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塩谷\backup\塩谷\R08\剣道\スポ少\春季錬成会\"/>
    </mc:Choice>
  </mc:AlternateContent>
  <xr:revisionPtr revIDLastSave="0" documentId="13_ncr:1_{41CD7992-478D-4190-A801-F5606E0B84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参加申込書" sheetId="1" r:id="rId1"/>
    <sheet name="封筒貼付用_参加費集計表" sheetId="2" r:id="rId2"/>
  </sheets>
  <definedNames>
    <definedName name="_xlnm.Print_Area" localSheetId="1">封筒貼付用_参加費集計表!$B$5:$I$30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" l="1"/>
  <c r="E8" i="2"/>
  <c r="G18" i="2"/>
  <c r="G17" i="2"/>
  <c r="E19" i="2"/>
  <c r="E18" i="2"/>
  <c r="E17" i="2"/>
  <c r="C19" i="2"/>
  <c r="C18" i="2"/>
  <c r="C17" i="2"/>
  <c r="H11" i="2"/>
  <c r="H10" i="2"/>
  <c r="F12" i="2"/>
  <c r="F11" i="2"/>
  <c r="F10" i="2"/>
  <c r="D11" i="2"/>
  <c r="D12" i="2"/>
  <c r="D10" i="2"/>
  <c r="E7" i="2"/>
  <c r="L18" i="2" l="1"/>
  <c r="D22" i="2" s="1"/>
  <c r="G22" i="2" s="1"/>
  <c r="D14" i="2"/>
  <c r="G14" i="2" s="1"/>
  <c r="F25" i="2" l="1"/>
</calcChain>
</file>

<file path=xl/sharedStrings.xml><?xml version="1.0" encoding="utf-8"?>
<sst xmlns="http://schemas.openxmlformats.org/spreadsheetml/2006/main" count="59" uniqueCount="33">
  <si>
    <t>春季少年剣士交流試合錬成会　参加申込書</t>
    <rPh sb="0" eb="2">
      <t xml:space="preserve">シュンキ </t>
    </rPh>
    <rPh sb="2" eb="6">
      <t xml:space="preserve">ショウネンケンシ </t>
    </rPh>
    <rPh sb="6" eb="8">
      <t>コウリュウ</t>
    </rPh>
    <rPh sb="8" eb="10">
      <t>シアイ</t>
    </rPh>
    <rPh sb="10" eb="12">
      <t>レンセイ</t>
    </rPh>
    <rPh sb="12" eb="13">
      <t>カイ</t>
    </rPh>
    <rPh sb="14" eb="16">
      <t>サンカ</t>
    </rPh>
    <rPh sb="16" eb="19">
      <t>モウシコミショ</t>
    </rPh>
    <phoneticPr fontId="2"/>
  </si>
  <si>
    <t>団体名</t>
  </si>
  <si>
    <t>携帯電話</t>
    <rPh sb="0" eb="2">
      <t>ケイタイ</t>
    </rPh>
    <rPh sb="2" eb="4">
      <t>デンワ</t>
    </rPh>
    <phoneticPr fontId="2"/>
  </si>
  <si>
    <t>メールアドレス</t>
    <phoneticPr fontId="2"/>
  </si>
  <si>
    <t>剣士
参加者</t>
    <rPh sb="0" eb="2">
      <t>ケンシ</t>
    </rPh>
    <rPh sb="3" eb="6">
      <t>サンカシャ</t>
    </rPh>
    <phoneticPr fontId="2"/>
  </si>
  <si>
    <t>人</t>
    <rPh sb="0" eb="1">
      <t>ニン</t>
    </rPh>
    <phoneticPr fontId="2"/>
  </si>
  <si>
    <t>小学生３年</t>
    <rPh sb="0" eb="3">
      <t>ショウガクセイ</t>
    </rPh>
    <rPh sb="4" eb="5">
      <t>ネン</t>
    </rPh>
    <phoneticPr fontId="2"/>
  </si>
  <si>
    <t>小学生４年</t>
    <rPh sb="0" eb="3">
      <t>ショウガクセイ</t>
    </rPh>
    <rPh sb="4" eb="5">
      <t>ネン</t>
    </rPh>
    <phoneticPr fontId="2"/>
  </si>
  <si>
    <t>小学生５年</t>
    <rPh sb="0" eb="3">
      <t>ショウガクセイ</t>
    </rPh>
    <rPh sb="4" eb="5">
      <t>ネン</t>
    </rPh>
    <phoneticPr fontId="2"/>
  </si>
  <si>
    <t>小学生６年</t>
    <rPh sb="0" eb="3">
      <t>ショウガクセイ</t>
    </rPh>
    <rPh sb="4" eb="5">
      <t>ネン</t>
    </rPh>
    <phoneticPr fontId="2"/>
  </si>
  <si>
    <t>中学生男子</t>
    <rPh sb="0" eb="2">
      <t>チュウガク</t>
    </rPh>
    <rPh sb="2" eb="3">
      <t>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</si>
  <si>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</si>
  <si>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 xml:space="preserve">指導者稽古会および審判協力
</t>
    <rPh sb="0" eb="3">
      <t>シドウシャ</t>
    </rPh>
    <rPh sb="3" eb="5">
      <t>ケイコ</t>
    </rPh>
    <rPh sb="5" eb="6">
      <t>カイ</t>
    </rPh>
    <rPh sb="9" eb="11">
      <t>シンパン</t>
    </rPh>
    <rPh sb="11" eb="13">
      <t>キョウリョク</t>
    </rPh>
    <phoneticPr fontId="2"/>
  </si>
  <si>
    <t>段</t>
    <rPh sb="0" eb="1">
      <t>ダン</t>
    </rPh>
    <phoneticPr fontId="2"/>
  </si>
  <si>
    <t>掲示要領参加者</t>
    <rPh sb="0" eb="2">
      <t>ケイジ</t>
    </rPh>
    <rPh sb="2" eb="4">
      <t>ヨウリョウ</t>
    </rPh>
    <rPh sb="4" eb="7">
      <t>サンカシャ</t>
    </rPh>
    <phoneticPr fontId="2"/>
  </si>
  <si>
    <t>備考</t>
    <rPh sb="0" eb="2">
      <t>ビコウ</t>
    </rPh>
    <phoneticPr fontId="2"/>
  </si>
  <si>
    <t>小学生１年</t>
    <rPh sb="0" eb="3">
      <t>ショウガクセイ</t>
    </rPh>
    <rPh sb="4" eb="5">
      <t>ネン</t>
    </rPh>
    <phoneticPr fontId="2"/>
  </si>
  <si>
    <t>小学生２年</t>
    <rPh sb="0" eb="3">
      <t>ショウガクセイ</t>
    </rPh>
    <rPh sb="4" eb="5">
      <t>ネン</t>
    </rPh>
    <phoneticPr fontId="2"/>
  </si>
  <si>
    <t>切り取り線</t>
    <rPh sb="0" eb="5">
      <t>キリトリセン</t>
    </rPh>
    <phoneticPr fontId="2"/>
  </si>
  <si>
    <t>申込者　</t>
    <rPh sb="0" eb="2">
      <t>モウシコミ</t>
    </rPh>
    <rPh sb="2" eb="3">
      <t>シャ</t>
    </rPh>
    <phoneticPr fontId="2"/>
  </si>
  <si>
    <t>小計</t>
    <rPh sb="0" eb="2">
      <t>ショウケイ</t>
    </rPh>
    <phoneticPr fontId="2"/>
  </si>
  <si>
    <t xml:space="preserve">  人×</t>
    <rPh sb="2" eb="3">
      <t>ニン</t>
    </rPh>
    <phoneticPr fontId="2"/>
  </si>
  <si>
    <t>５００円＝</t>
    <rPh sb="3" eb="4">
      <t>エン</t>
    </rPh>
    <phoneticPr fontId="2"/>
  </si>
  <si>
    <t>円</t>
    <rPh sb="0" eb="1">
      <t>エン</t>
    </rPh>
    <phoneticPr fontId="2"/>
  </si>
  <si>
    <t>審判のご協力いただける先生</t>
    <rPh sb="0" eb="2">
      <t>シンパン</t>
    </rPh>
    <rPh sb="4" eb="6">
      <t>キョウリョク</t>
    </rPh>
    <rPh sb="11" eb="13">
      <t>センセイ</t>
    </rPh>
    <phoneticPr fontId="2"/>
  </si>
  <si>
    <t>2人目からは500円/人　参加費より減額させていただきます。</t>
    <rPh sb="1" eb="2">
      <t>ニン</t>
    </rPh>
    <rPh sb="2" eb="3">
      <t>メ</t>
    </rPh>
    <rPh sb="9" eb="10">
      <t>エン</t>
    </rPh>
    <rPh sb="11" eb="12">
      <t>ニン</t>
    </rPh>
    <rPh sb="13" eb="16">
      <t>サンカヒ</t>
    </rPh>
    <rPh sb="18" eb="20">
      <t>ゲンガク</t>
    </rPh>
    <phoneticPr fontId="2"/>
  </si>
  <si>
    <t xml:space="preserve"> 人×</t>
    <rPh sb="1" eb="2">
      <t>ヒト</t>
    </rPh>
    <phoneticPr fontId="2"/>
  </si>
  <si>
    <t>▲５００円＝</t>
    <rPh sb="4" eb="5">
      <t>エン</t>
    </rPh>
    <phoneticPr fontId="2"/>
  </si>
  <si>
    <t>合計</t>
    <rPh sb="0" eb="2">
      <t>ゴウケイ</t>
    </rPh>
    <phoneticPr fontId="2"/>
  </si>
  <si>
    <t>当日欠席が出た際は二重線で消して修正してください。
欠席者の参加費は不要です。</t>
    <rPh sb="0" eb="2">
      <t>トウジツ</t>
    </rPh>
    <rPh sb="2" eb="4">
      <t>ケッセキ</t>
    </rPh>
    <rPh sb="5" eb="6">
      <t>デ</t>
    </rPh>
    <rPh sb="7" eb="8">
      <t>サイ</t>
    </rPh>
    <rPh sb="9" eb="10">
      <t>ニ</t>
    </rPh>
    <rPh sb="10" eb="11">
      <t>ジュウ</t>
    </rPh>
    <rPh sb="11" eb="12">
      <t>セン</t>
    </rPh>
    <rPh sb="13" eb="14">
      <t>ケ</t>
    </rPh>
    <rPh sb="16" eb="18">
      <t>シュウセイ</t>
    </rPh>
    <phoneticPr fontId="2"/>
  </si>
  <si>
    <t>集計表を切り取り、適当な封筒に貼付てご持参ください。</t>
    <rPh sb="0" eb="2">
      <t>シュウケイ</t>
    </rPh>
    <rPh sb="2" eb="3">
      <t>ヒョウ</t>
    </rPh>
    <rPh sb="4" eb="5">
      <t>キ</t>
    </rPh>
    <rPh sb="6" eb="7">
      <t>ト</t>
    </rPh>
    <rPh sb="9" eb="11">
      <t>テキトウ</t>
    </rPh>
    <rPh sb="12" eb="14">
      <t>フウトウ</t>
    </rPh>
    <rPh sb="15" eb="17">
      <t>ハリツケ</t>
    </rPh>
    <rPh sb="19" eb="21">
      <t>ジサン</t>
    </rPh>
    <phoneticPr fontId="2"/>
  </si>
  <si>
    <t>おつりが無いようにご協力ください。</t>
    <rPh sb="4" eb="5">
      <t>ナ</t>
    </rPh>
    <rPh sb="10" eb="12">
      <t>キョウリョク</t>
    </rPh>
    <phoneticPr fontId="2"/>
  </si>
  <si>
    <t>申込者</t>
    <rPh sb="0" eb="2">
      <t>モウシコミ</t>
    </rPh>
    <rPh sb="2" eb="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</si>
</sst>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38" fontId="10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13" xfId="0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8" fillId="0" borderId="29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33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38" fontId="13" fillId="0" borderId="17" xfId="2" applyFont="1" applyBorder="1">
      <alignment vertical="center"/>
    </xf>
    <xf numFmtId="0" fontId="16" fillId="0" borderId="16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2" borderId="0" xfId="0" applyFill="1">
      <alignment vertical="center"/>
    </xf>
    <xf numFmtId="0" fontId="12" fillId="0" borderId="0" xfId="0" applyFont="1" applyAlignment="1">
      <alignment horizontal="right" vertical="center"/>
    </xf>
    <xf numFmtId="0" fontId="16" fillId="0" borderId="32" xfId="0" applyFont="1" applyBorder="1" applyAlignment="1">
      <alignment horizontal="right" vertical="center"/>
    </xf>
    <xf numFmtId="0" fontId="13" fillId="0" borderId="32" xfId="0" applyFont="1" applyBorder="1" applyAlignment="1">
      <alignment horizontal="center" vertical="center"/>
    </xf>
    <xf numFmtId="38" fontId="13" fillId="0" borderId="3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view="pageBreakPreview" zoomScaleNormal="100" zoomScaleSheetLayoutView="100" workbookViewId="0">
      <selection activeCell="L19" sqref="L19"/>
    </sheetView>
  </sheetViews>
  <sheetFormatPr defaultColWidth="9" defaultRowHeight="13" x14ac:dyDescent="0.2"/>
  <cols>
    <col min="1" max="1" width="1.6328125" style="2" customWidth="1"/>
    <col min="2" max="2" width="17.90625" style="1" customWidth="1"/>
    <col min="3" max="3" width="24.6328125" style="2" customWidth="1"/>
    <col min="4" max="4" width="6.08984375" style="2" customWidth="1"/>
    <col min="5" max="5" width="4.6328125" style="2" customWidth="1"/>
    <col min="6" max="6" width="24.6328125" style="2" customWidth="1"/>
    <col min="7" max="7" width="6.08984375" style="2" customWidth="1"/>
    <col min="8" max="8" width="4.6328125" style="2" customWidth="1"/>
    <col min="9" max="16384" width="9" style="2"/>
  </cols>
  <sheetData>
    <row r="2" spans="2:8" ht="21" customHeight="1" x14ac:dyDescent="0.2">
      <c r="F2" s="1"/>
      <c r="G2" s="1"/>
      <c r="H2" s="1"/>
    </row>
    <row r="3" spans="2:8" x14ac:dyDescent="0.2">
      <c r="B3" s="49" t="s">
        <v>0</v>
      </c>
      <c r="C3" s="50"/>
      <c r="D3" s="50"/>
      <c r="E3" s="50"/>
      <c r="F3" s="50"/>
      <c r="G3" s="50"/>
      <c r="H3" s="50"/>
    </row>
    <row r="4" spans="2:8" x14ac:dyDescent="0.2">
      <c r="B4" s="50"/>
      <c r="C4" s="50"/>
      <c r="D4" s="50"/>
      <c r="E4" s="50"/>
      <c r="F4" s="50"/>
      <c r="G4" s="50"/>
      <c r="H4" s="50"/>
    </row>
    <row r="5" spans="2:8" ht="13.5" thickBot="1" x14ac:dyDescent="0.25"/>
    <row r="6" spans="2:8" ht="35.25" customHeight="1" thickBot="1" x14ac:dyDescent="0.25">
      <c r="B6" s="3" t="s">
        <v>1</v>
      </c>
      <c r="C6" s="51"/>
      <c r="D6" s="52"/>
      <c r="E6" s="52"/>
      <c r="F6" s="52"/>
      <c r="G6" s="4"/>
      <c r="H6" s="5"/>
    </row>
    <row r="7" spans="2:8" ht="27" customHeight="1" thickBot="1" x14ac:dyDescent="0.25">
      <c r="B7" s="3" t="s">
        <v>32</v>
      </c>
      <c r="C7" s="51"/>
      <c r="D7" s="52"/>
      <c r="E7" s="52"/>
      <c r="F7" s="52"/>
      <c r="G7" s="4"/>
      <c r="H7" s="5"/>
    </row>
    <row r="8" spans="2:8" ht="27" customHeight="1" thickBot="1" x14ac:dyDescent="0.25">
      <c r="B8" s="3" t="s">
        <v>2</v>
      </c>
      <c r="C8" s="53"/>
      <c r="D8" s="54"/>
      <c r="E8" s="54"/>
      <c r="F8" s="54"/>
      <c r="G8" s="4"/>
      <c r="H8" s="5"/>
    </row>
    <row r="9" spans="2:8" ht="27" customHeight="1" thickBot="1" x14ac:dyDescent="0.25">
      <c r="B9" s="3" t="s">
        <v>3</v>
      </c>
      <c r="C9" s="55"/>
      <c r="D9" s="56"/>
      <c r="E9" s="56"/>
      <c r="F9" s="56"/>
      <c r="G9" s="4"/>
      <c r="H9" s="5"/>
    </row>
    <row r="10" spans="2:8" ht="27" customHeight="1" x14ac:dyDescent="0.2">
      <c r="B10" s="40" t="s">
        <v>4</v>
      </c>
      <c r="C10" s="6" t="s">
        <v>16</v>
      </c>
      <c r="D10" s="7"/>
      <c r="E10" s="8" t="s">
        <v>5</v>
      </c>
      <c r="F10" s="9" t="s">
        <v>17</v>
      </c>
      <c r="G10" s="7"/>
      <c r="H10" s="10" t="s">
        <v>5</v>
      </c>
    </row>
    <row r="11" spans="2:8" ht="24" customHeight="1" x14ac:dyDescent="0.2">
      <c r="B11" s="41"/>
      <c r="C11" s="11" t="s">
        <v>6</v>
      </c>
      <c r="D11" s="12"/>
      <c r="E11" s="11" t="s">
        <v>5</v>
      </c>
      <c r="F11" s="13" t="s">
        <v>7</v>
      </c>
      <c r="G11" s="12"/>
      <c r="H11" s="14" t="s">
        <v>5</v>
      </c>
    </row>
    <row r="12" spans="2:8" ht="24" customHeight="1" x14ac:dyDescent="0.2">
      <c r="B12" s="41"/>
      <c r="C12" s="15" t="s">
        <v>8</v>
      </c>
      <c r="D12" s="16"/>
      <c r="E12" s="15" t="s">
        <v>5</v>
      </c>
      <c r="F12" s="17" t="s">
        <v>9</v>
      </c>
      <c r="G12" s="16"/>
      <c r="H12" s="18" t="s">
        <v>5</v>
      </c>
    </row>
    <row r="13" spans="2:8" ht="24" customHeight="1" thickBot="1" x14ac:dyDescent="0.25">
      <c r="B13" s="42"/>
      <c r="C13" s="19" t="s">
        <v>10</v>
      </c>
      <c r="D13" s="20"/>
      <c r="E13" s="19" t="s">
        <v>5</v>
      </c>
      <c r="F13" s="21" t="s">
        <v>11</v>
      </c>
      <c r="G13" s="20"/>
      <c r="H13" s="22" t="s">
        <v>5</v>
      </c>
    </row>
    <row r="14" spans="2:8" ht="24" customHeight="1" x14ac:dyDescent="0.2">
      <c r="B14" s="40" t="s">
        <v>12</v>
      </c>
      <c r="C14" s="23"/>
      <c r="D14" s="24"/>
      <c r="E14" s="8" t="s">
        <v>13</v>
      </c>
      <c r="F14" s="25"/>
      <c r="G14" s="24"/>
      <c r="H14" s="10" t="s">
        <v>13</v>
      </c>
    </row>
    <row r="15" spans="2:8" ht="24" customHeight="1" x14ac:dyDescent="0.2">
      <c r="B15" s="41"/>
      <c r="C15" s="26"/>
      <c r="D15" s="27"/>
      <c r="E15" s="15" t="s">
        <v>13</v>
      </c>
      <c r="F15" s="27"/>
      <c r="G15" s="27"/>
      <c r="H15" s="18" t="s">
        <v>13</v>
      </c>
    </row>
    <row r="16" spans="2:8" ht="24" customHeight="1" x14ac:dyDescent="0.2">
      <c r="B16" s="41"/>
      <c r="C16" s="28"/>
      <c r="D16" s="27"/>
      <c r="E16" s="15" t="s">
        <v>13</v>
      </c>
      <c r="F16" s="29"/>
      <c r="G16" s="27"/>
      <c r="H16" s="18" t="s">
        <v>13</v>
      </c>
    </row>
    <row r="17" spans="2:8" ht="24" customHeight="1" thickBot="1" x14ac:dyDescent="0.25">
      <c r="B17" s="42"/>
      <c r="C17" s="26"/>
      <c r="D17" s="27"/>
      <c r="E17" s="15" t="s">
        <v>13</v>
      </c>
      <c r="F17" s="27"/>
      <c r="G17" s="27"/>
      <c r="H17" s="18" t="s">
        <v>13</v>
      </c>
    </row>
    <row r="18" spans="2:8" ht="24" customHeight="1" thickBot="1" x14ac:dyDescent="0.25">
      <c r="B18" s="30" t="s">
        <v>14</v>
      </c>
      <c r="C18" s="31"/>
      <c r="D18" s="31"/>
      <c r="E18" s="32"/>
      <c r="F18" s="24"/>
      <c r="G18" s="31"/>
      <c r="H18" s="33"/>
    </row>
    <row r="19" spans="2:8" ht="19.5" customHeight="1" x14ac:dyDescent="0.2">
      <c r="B19" s="43" t="s">
        <v>15</v>
      </c>
      <c r="C19" s="46"/>
      <c r="D19" s="46"/>
      <c r="E19" s="46"/>
      <c r="F19" s="46"/>
      <c r="G19" s="46"/>
      <c r="H19" s="47"/>
    </row>
    <row r="20" spans="2:8" ht="19.5" customHeight="1" x14ac:dyDescent="0.2">
      <c r="B20" s="44"/>
      <c r="C20" s="34"/>
      <c r="D20" s="34"/>
      <c r="E20" s="34"/>
      <c r="F20" s="34"/>
      <c r="G20" s="34"/>
      <c r="H20" s="35"/>
    </row>
    <row r="21" spans="2:8" ht="19.5" customHeight="1" x14ac:dyDescent="0.2">
      <c r="B21" s="44"/>
      <c r="C21" s="34"/>
      <c r="D21" s="34"/>
      <c r="E21" s="34"/>
      <c r="F21" s="34"/>
      <c r="G21" s="34"/>
      <c r="H21" s="35"/>
    </row>
    <row r="22" spans="2:8" ht="19.5" customHeight="1" x14ac:dyDescent="0.2">
      <c r="B22" s="44"/>
      <c r="C22" s="36"/>
      <c r="D22" s="36"/>
      <c r="E22" s="36"/>
      <c r="F22" s="36"/>
      <c r="G22" s="36"/>
      <c r="H22" s="37"/>
    </row>
    <row r="23" spans="2:8" ht="19.5" customHeight="1" x14ac:dyDescent="0.2">
      <c r="B23" s="44"/>
      <c r="C23" s="36"/>
      <c r="D23" s="36"/>
      <c r="E23" s="36"/>
      <c r="F23" s="36"/>
      <c r="G23" s="36"/>
      <c r="H23" s="37"/>
    </row>
    <row r="24" spans="2:8" ht="19.5" customHeight="1" thickBot="1" x14ac:dyDescent="0.25">
      <c r="B24" s="45"/>
      <c r="C24" s="38"/>
      <c r="D24" s="38"/>
      <c r="E24" s="38"/>
      <c r="F24" s="38"/>
      <c r="G24" s="38"/>
      <c r="H24" s="39"/>
    </row>
    <row r="25" spans="2:8" ht="18" customHeight="1" x14ac:dyDescent="0.2"/>
    <row r="26" spans="2:8" ht="18" customHeight="1" x14ac:dyDescent="0.2">
      <c r="B26" s="48"/>
      <c r="C26" s="48"/>
      <c r="D26" s="48"/>
      <c r="E26" s="48"/>
      <c r="F26" s="48"/>
      <c r="G26" s="48"/>
      <c r="H26" s="48"/>
    </row>
    <row r="27" spans="2:8" ht="18" customHeight="1" x14ac:dyDescent="0.2">
      <c r="B27" s="48"/>
      <c r="C27" s="48"/>
      <c r="D27" s="48"/>
      <c r="E27" s="48"/>
      <c r="F27" s="48"/>
      <c r="G27" s="48"/>
      <c r="H27" s="48"/>
    </row>
    <row r="28" spans="2:8" ht="18" customHeight="1" x14ac:dyDescent="0.2">
      <c r="B28" s="48"/>
      <c r="C28" s="48"/>
      <c r="D28" s="48"/>
      <c r="E28" s="48"/>
      <c r="F28" s="48"/>
      <c r="G28" s="48"/>
      <c r="H28" s="48"/>
    </row>
  </sheetData>
  <mergeCells count="10">
    <mergeCell ref="B14:B17"/>
    <mergeCell ref="B19:B24"/>
    <mergeCell ref="C19:H19"/>
    <mergeCell ref="B26:H28"/>
    <mergeCell ref="B3:H4"/>
    <mergeCell ref="C6:F6"/>
    <mergeCell ref="C7:F7"/>
    <mergeCell ref="C8:F8"/>
    <mergeCell ref="C9:F9"/>
    <mergeCell ref="B10:B13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C70E-FF44-48A5-9C37-CED480F8A6A6}">
  <sheetPr>
    <tabColor rgb="FFFFFF00"/>
  </sheetPr>
  <dimension ref="B5:L33"/>
  <sheetViews>
    <sheetView showZeros="0" topLeftCell="A4" zoomScaleNormal="100" zoomScaleSheetLayoutView="175" workbookViewId="0">
      <selection activeCell="E9" sqref="E9:H9"/>
    </sheetView>
  </sheetViews>
  <sheetFormatPr defaultRowHeight="13" x14ac:dyDescent="0.2"/>
  <cols>
    <col min="2" max="2" width="3" customWidth="1"/>
    <col min="3" max="8" width="7.6328125" customWidth="1"/>
    <col min="9" max="9" width="3" customWidth="1"/>
    <col min="11" max="12" width="5.36328125" customWidth="1"/>
  </cols>
  <sheetData>
    <row r="5" spans="2:9" ht="13.5" thickBot="1" x14ac:dyDescent="0.25">
      <c r="E5" s="57" t="s">
        <v>18</v>
      </c>
      <c r="F5" s="58"/>
    </row>
    <row r="6" spans="2:9" x14ac:dyDescent="0.2">
      <c r="B6" s="59"/>
      <c r="C6" s="60"/>
      <c r="D6" s="60"/>
      <c r="E6" s="58"/>
      <c r="F6" s="58"/>
      <c r="G6" s="60"/>
      <c r="H6" s="60"/>
      <c r="I6" s="61"/>
    </row>
    <row r="7" spans="2:9" x14ac:dyDescent="0.2">
      <c r="B7" s="62"/>
      <c r="C7" s="63" t="s">
        <v>1</v>
      </c>
      <c r="D7" s="64"/>
      <c r="E7" s="65">
        <f>参加申込書!C6</f>
        <v>0</v>
      </c>
      <c r="F7" s="66"/>
      <c r="G7" s="66"/>
      <c r="H7" s="67"/>
      <c r="I7" s="68"/>
    </row>
    <row r="8" spans="2:9" x14ac:dyDescent="0.2">
      <c r="B8" s="62"/>
      <c r="C8" s="63" t="s">
        <v>19</v>
      </c>
      <c r="D8" s="64"/>
      <c r="E8" s="65">
        <f>参加申込書!C7</f>
        <v>0</v>
      </c>
      <c r="F8" s="66"/>
      <c r="G8" s="66"/>
      <c r="H8" s="67"/>
      <c r="I8" s="68"/>
    </row>
    <row r="9" spans="2:9" x14ac:dyDescent="0.2">
      <c r="B9" s="62"/>
      <c r="C9" s="63" t="s">
        <v>2</v>
      </c>
      <c r="D9" s="64"/>
      <c r="E9" s="65">
        <f>参加申込書!C8</f>
        <v>0</v>
      </c>
      <c r="F9" s="66"/>
      <c r="G9" s="66"/>
      <c r="H9" s="67"/>
      <c r="I9" s="68"/>
    </row>
    <row r="10" spans="2:9" x14ac:dyDescent="0.2">
      <c r="B10" s="62"/>
      <c r="C10" s="69" t="s">
        <v>16</v>
      </c>
      <c r="D10" s="70">
        <f>参加申込書!D10</f>
        <v>0</v>
      </c>
      <c r="E10" s="71" t="s">
        <v>7</v>
      </c>
      <c r="F10" s="70">
        <f>参加申込書!G11</f>
        <v>0</v>
      </c>
      <c r="G10" s="71" t="s">
        <v>10</v>
      </c>
      <c r="H10" s="70">
        <f>参加申込書!D13</f>
        <v>0</v>
      </c>
      <c r="I10" s="68"/>
    </row>
    <row r="11" spans="2:9" x14ac:dyDescent="0.2">
      <c r="B11" s="62"/>
      <c r="C11" s="71" t="s">
        <v>17</v>
      </c>
      <c r="D11" s="70">
        <f>参加申込書!G10</f>
        <v>0</v>
      </c>
      <c r="E11" s="71" t="s">
        <v>8</v>
      </c>
      <c r="F11" s="70">
        <f>参加申込書!D12</f>
        <v>0</v>
      </c>
      <c r="G11" s="71" t="s">
        <v>11</v>
      </c>
      <c r="H11" s="70">
        <f>参加申込書!G13</f>
        <v>0</v>
      </c>
      <c r="I11" s="68"/>
    </row>
    <row r="12" spans="2:9" x14ac:dyDescent="0.2">
      <c r="B12" s="62"/>
      <c r="C12" s="71" t="s">
        <v>6</v>
      </c>
      <c r="D12" s="70">
        <f>参加申込書!D11</f>
        <v>0</v>
      </c>
      <c r="E12" s="71" t="s">
        <v>9</v>
      </c>
      <c r="F12" s="70">
        <f>参加申込書!G12</f>
        <v>0</v>
      </c>
      <c r="I12" s="68"/>
    </row>
    <row r="13" spans="2:9" x14ac:dyDescent="0.2">
      <c r="B13" s="62"/>
      <c r="I13" s="68"/>
    </row>
    <row r="14" spans="2:9" x14ac:dyDescent="0.2">
      <c r="B14" s="62"/>
      <c r="C14" s="72" t="s">
        <v>20</v>
      </c>
      <c r="D14" s="70">
        <f>D10+D11+D12+F10+F11+F12+H10+H11</f>
        <v>0</v>
      </c>
      <c r="E14" s="73" t="s">
        <v>21</v>
      </c>
      <c r="F14" s="74" t="s">
        <v>22</v>
      </c>
      <c r="G14" s="75">
        <f>D14*500</f>
        <v>0</v>
      </c>
      <c r="H14" s="76" t="s">
        <v>23</v>
      </c>
      <c r="I14" s="68"/>
    </row>
    <row r="15" spans="2:9" x14ac:dyDescent="0.2">
      <c r="B15" s="62"/>
      <c r="I15" s="68"/>
    </row>
    <row r="16" spans="2:9" x14ac:dyDescent="0.2">
      <c r="B16" s="62"/>
      <c r="C16" s="77" t="s">
        <v>24</v>
      </c>
      <c r="I16" s="68"/>
    </row>
    <row r="17" spans="2:12" x14ac:dyDescent="0.2">
      <c r="B17" s="62"/>
      <c r="C17" s="78">
        <f>参加申込書!C14</f>
        <v>0</v>
      </c>
      <c r="D17" s="79"/>
      <c r="E17" s="78">
        <f>参加申込書!C17</f>
        <v>0</v>
      </c>
      <c r="F17" s="79"/>
      <c r="G17" s="78">
        <f>参加申込書!F16</f>
        <v>0</v>
      </c>
      <c r="H17" s="79"/>
      <c r="I17" s="68"/>
    </row>
    <row r="18" spans="2:12" x14ac:dyDescent="0.2">
      <c r="B18" s="62"/>
      <c r="C18" s="78">
        <f>参加申込書!C15</f>
        <v>0</v>
      </c>
      <c r="D18" s="79"/>
      <c r="E18" s="78">
        <f>参加申込書!F14</f>
        <v>0</v>
      </c>
      <c r="F18" s="79"/>
      <c r="G18" s="78">
        <f>参加申込書!F17</f>
        <v>0</v>
      </c>
      <c r="H18" s="79"/>
      <c r="I18" s="68"/>
      <c r="K18" s="80">
        <v>0</v>
      </c>
      <c r="L18" s="80">
        <f>COUNTIF(C17:H19,K18)</f>
        <v>8</v>
      </c>
    </row>
    <row r="19" spans="2:12" x14ac:dyDescent="0.2">
      <c r="B19" s="62"/>
      <c r="C19" s="78">
        <f>参加申込書!C16</f>
        <v>0</v>
      </c>
      <c r="D19" s="79"/>
      <c r="E19" s="78">
        <f>参加申込書!F15</f>
        <v>0</v>
      </c>
      <c r="F19" s="79"/>
      <c r="G19" s="78"/>
      <c r="H19" s="79"/>
      <c r="I19" s="68"/>
    </row>
    <row r="20" spans="2:12" x14ac:dyDescent="0.2">
      <c r="B20" s="62"/>
      <c r="C20" s="77" t="s">
        <v>25</v>
      </c>
      <c r="I20" s="68"/>
    </row>
    <row r="21" spans="2:12" x14ac:dyDescent="0.2">
      <c r="B21" s="62"/>
      <c r="I21" s="68"/>
    </row>
    <row r="22" spans="2:12" x14ac:dyDescent="0.2">
      <c r="B22" s="62"/>
      <c r="C22" s="72" t="s">
        <v>20</v>
      </c>
      <c r="D22" s="70">
        <f>8-L18</f>
        <v>0</v>
      </c>
      <c r="E22" s="73" t="s">
        <v>26</v>
      </c>
      <c r="F22" s="81" t="s">
        <v>27</v>
      </c>
      <c r="G22" s="75" t="str">
        <f>IF(D22=0,"0",(D22-1)*-500)</f>
        <v>0</v>
      </c>
      <c r="H22" s="76" t="s">
        <v>23</v>
      </c>
      <c r="I22" s="68"/>
    </row>
    <row r="23" spans="2:12" x14ac:dyDescent="0.2">
      <c r="B23" s="62"/>
      <c r="I23" s="68"/>
    </row>
    <row r="24" spans="2:12" x14ac:dyDescent="0.2">
      <c r="B24" s="62"/>
      <c r="I24" s="68"/>
    </row>
    <row r="25" spans="2:12" ht="13.5" thickBot="1" x14ac:dyDescent="0.25">
      <c r="B25" s="62"/>
      <c r="D25" s="82"/>
      <c r="E25" s="83" t="s">
        <v>28</v>
      </c>
      <c r="F25" s="84">
        <f>G14+G22</f>
        <v>0</v>
      </c>
      <c r="G25" s="85"/>
      <c r="H25" s="82"/>
      <c r="I25" s="68"/>
    </row>
    <row r="26" spans="2:12" x14ac:dyDescent="0.2">
      <c r="B26" s="62"/>
      <c r="F26" s="86"/>
      <c r="I26" s="68"/>
    </row>
    <row r="27" spans="2:12" x14ac:dyDescent="0.2">
      <c r="B27" s="62"/>
      <c r="I27" s="68"/>
    </row>
    <row r="28" spans="2:12" x14ac:dyDescent="0.2">
      <c r="B28" s="62"/>
      <c r="C28" s="87" t="s">
        <v>29</v>
      </c>
      <c r="D28" s="88"/>
      <c r="E28" s="88"/>
      <c r="F28" s="88"/>
      <c r="G28" s="88"/>
      <c r="H28" s="88"/>
      <c r="I28" s="68"/>
    </row>
    <row r="29" spans="2:12" x14ac:dyDescent="0.2">
      <c r="B29" s="62"/>
      <c r="C29" s="88"/>
      <c r="D29" s="88"/>
      <c r="E29" s="88"/>
      <c r="F29" s="88"/>
      <c r="G29" s="88"/>
      <c r="H29" s="88"/>
      <c r="I29" s="68"/>
    </row>
    <row r="30" spans="2:12" ht="13.5" thickBot="1" x14ac:dyDescent="0.25">
      <c r="B30" s="89"/>
      <c r="C30" s="90"/>
      <c r="D30" s="90"/>
      <c r="E30" s="90"/>
      <c r="F30" s="90"/>
      <c r="G30" s="90"/>
      <c r="H30" s="90"/>
      <c r="I30" s="91"/>
    </row>
    <row r="32" spans="2:12" x14ac:dyDescent="0.2">
      <c r="C32" s="77" t="s">
        <v>30</v>
      </c>
    </row>
    <row r="33" spans="3:3" x14ac:dyDescent="0.2">
      <c r="C33" s="77" t="s">
        <v>31</v>
      </c>
    </row>
  </sheetData>
  <mergeCells count="18">
    <mergeCell ref="C19:D19"/>
    <mergeCell ref="E19:F19"/>
    <mergeCell ref="G19:H19"/>
    <mergeCell ref="F25:G25"/>
    <mergeCell ref="C28:H29"/>
    <mergeCell ref="C17:D17"/>
    <mergeCell ref="E17:F17"/>
    <mergeCell ref="G17:H17"/>
    <mergeCell ref="C18:D18"/>
    <mergeCell ref="E18:F18"/>
    <mergeCell ref="G18:H18"/>
    <mergeCell ref="E5:F6"/>
    <mergeCell ref="C7:D7"/>
    <mergeCell ref="E7:H7"/>
    <mergeCell ref="C8:D8"/>
    <mergeCell ref="E8:H8"/>
    <mergeCell ref="C9:D9"/>
    <mergeCell ref="E9:H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封筒貼付用_参加費集計表</vt:lpstr>
      <vt:lpstr>封筒貼付用_参加費集計表!Print_Area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塩谷　博昭</cp:lastModifiedBy>
  <dcterms:created xsi:type="dcterms:W3CDTF">2025-05-18T17:12:50Z</dcterms:created>
  <dcterms:modified xsi:type="dcterms:W3CDTF">2026-05-22T03:30:30Z</dcterms:modified>
</cp:coreProperties>
</file>