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30"/>
  <workbookPr/>
  <mc:AlternateContent xmlns:mc="http://schemas.openxmlformats.org/markup-compatibility/2006">
    <mc:Choice Requires="x15">
      <x15ac:absPath xmlns:x15ac="http://schemas.microsoft.com/office/spreadsheetml/2010/11/ac" url="\\fs3\掲示板\★原議\保管\14_少年団課\2023年度\ス少第226号_第４６回全国スポーツ少年団剣道交流大会の開催通知について\"/>
    </mc:Choice>
  </mc:AlternateContent>
  <xr:revisionPtr revIDLastSave="0" documentId="13_ncr:1_{0647385C-FA7B-435F-8F37-4DB76DD64AC1}" xr6:coauthVersionLast="47" xr6:coauthVersionMax="47" xr10:uidLastSave="{00000000-0000-0000-0000-000000000000}"/>
  <bookViews>
    <workbookView xWindow="-98" yWindow="-98" windowWidth="20715" windowHeight="13276" firstSheet="1" activeTab="1" xr2:uid="{00000000-000D-0000-FFFF-FFFF00000000}"/>
  </bookViews>
  <sheets>
    <sheet name="申込書_旧" sheetId="9" state="hidden" r:id="rId1"/>
    <sheet name="申込書" sheetId="10" r:id="rId2"/>
    <sheet name="コメント" sheetId="11" r:id="rId3"/>
  </sheets>
  <definedNames>
    <definedName name="_xlnm.Print_Area" localSheetId="1">申込書!$A$1:$O$23</definedName>
    <definedName name="_xlnm.Print_Area" localSheetId="0">申込書_旧!$A$1:$N$23</definedName>
    <definedName name="_xlnm.Print_Titles" localSheetId="1">申込書!$1:$1</definedName>
    <definedName name="_xlnm.Print_Titles" localSheetId="0">申込書_旧!$1:$1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1" l="1"/>
  <c r="F15" i="10"/>
  <c r="G12" i="10"/>
  <c r="H12" i="10" s="1"/>
  <c r="H11" i="10"/>
  <c r="G11" i="10"/>
  <c r="H8" i="10"/>
  <c r="G8" i="10"/>
  <c r="H7" i="10"/>
  <c r="G7" i="10"/>
  <c r="G6" i="10"/>
  <c r="H6" i="10" s="1"/>
  <c r="H5" i="10"/>
  <c r="G5" i="10"/>
  <c r="G4" i="9"/>
  <c r="H4" i="9" l="1"/>
  <c r="F15" i="9" l="1"/>
  <c r="G12" i="9"/>
  <c r="H12" i="9" s="1"/>
  <c r="G11" i="9"/>
  <c r="H11" i="9" s="1"/>
  <c r="G5" i="9"/>
  <c r="H5" i="9" s="1"/>
  <c r="G6" i="9"/>
  <c r="H6" i="9" s="1"/>
  <c r="G7" i="9"/>
  <c r="H7" i="9" s="1"/>
  <c r="G8" i="9"/>
  <c r="H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ichikawa-a</author>
  </authors>
  <commentList>
    <comment ref="P1" authorId="0" shapeId="0" xr:uid="{00000000-0006-0000-0000-000001000000}">
      <text>
        <r>
          <rPr>
            <b/>
            <sz val="12"/>
            <color indexed="81"/>
            <rFont val="ＭＳ Ｐゴシック"/>
            <family val="3"/>
            <charset val="128"/>
          </rPr>
          <t>ichikawa-a:</t>
        </r>
        <r>
          <rPr>
            <sz val="12"/>
            <color indexed="81"/>
            <rFont val="ＭＳ Ｐゴシック"/>
            <family val="3"/>
            <charset val="128"/>
          </rPr>
          <t xml:space="preserve">
毎年年度を更新してもらえれば、年齢・学年は生年月日を入れてもらえれば反映されます。</t>
        </r>
      </text>
    </comment>
    <comment ref="F3" authorId="0" shapeId="0" xr:uid="{00000000-0006-0000-0000-000002000000}">
      <text>
        <r>
          <rPr>
            <b/>
            <sz val="12"/>
            <color indexed="81"/>
            <rFont val="ＭＳ Ｐゴシック"/>
            <family val="3"/>
            <charset val="128"/>
          </rPr>
          <t>記入例：1990/10/15
↓
表示例：平成2年10月15日
生年月日を記入例のように入力していただくと年齢・学年が反映されます。よろしくお願いします。</t>
        </r>
      </text>
    </comment>
    <comment ref="E14" authorId="0" shapeId="0" xr:uid="{00000000-0006-0000-0000-000003000000}">
      <text>
        <r>
          <rPr>
            <sz val="9"/>
            <color indexed="81"/>
            <rFont val="ＭＳ Ｐゴシック"/>
            <family val="3"/>
            <charset val="128"/>
          </rPr>
          <t xml:space="preserve">
</t>
        </r>
        <r>
          <rPr>
            <b/>
            <sz val="10"/>
            <color indexed="81"/>
            <rFont val="ＭＳ Ｐゴシック"/>
            <family val="3"/>
            <charset val="128"/>
          </rPr>
          <t>記入例：1990/10/15
↓
表示例：平成2年10月15日
生年月日を記入例のように入力していただくと年齢が反映されます。よろしくお願いします。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ichikawa-a</author>
  </authors>
  <commentList>
    <comment ref="P1" authorId="0" shapeId="0" xr:uid="{22912356-E4E8-4F44-B532-9D1FD10E16B9}">
      <text>
        <r>
          <rPr>
            <b/>
            <sz val="12"/>
            <color indexed="81"/>
            <rFont val="ＭＳ Ｐゴシック"/>
            <family val="3"/>
            <charset val="128"/>
          </rPr>
          <t>ichikawa-a:</t>
        </r>
        <r>
          <rPr>
            <sz val="12"/>
            <color indexed="81"/>
            <rFont val="ＭＳ Ｐゴシック"/>
            <family val="3"/>
            <charset val="128"/>
          </rPr>
          <t xml:space="preserve">
毎年年度を更新してもらえれば、年齢・学年は生年月日を入れてもらえれば反映されます。</t>
        </r>
      </text>
    </comment>
    <comment ref="F3" authorId="0" shapeId="0" xr:uid="{C92613AB-1BB5-4BC2-A4E7-12667F4DE1D6}">
      <text>
        <r>
          <rPr>
            <b/>
            <sz val="12"/>
            <color indexed="81"/>
            <rFont val="ＭＳ Ｐゴシック"/>
            <family val="3"/>
            <charset val="128"/>
          </rPr>
          <t>記入例：2011/10/15
↓
表示例：平成23年10月15日
生年月日を記入例のように入力していただくと年齢・学年が反映されます。よろしくお願いします。</t>
        </r>
      </text>
    </comment>
    <comment ref="E14" authorId="0" shapeId="0" xr:uid="{36D4B69D-F46B-47C0-945C-0BB45BBBF1DA}">
      <text>
        <r>
          <rPr>
            <sz val="9"/>
            <color indexed="81"/>
            <rFont val="ＭＳ Ｐゴシック"/>
            <family val="3"/>
            <charset val="128"/>
          </rPr>
          <t xml:space="preserve">
</t>
        </r>
        <r>
          <rPr>
            <b/>
            <sz val="10"/>
            <color indexed="81"/>
            <rFont val="ＭＳ Ｐゴシック"/>
            <family val="3"/>
            <charset val="128"/>
          </rPr>
          <t>記入例：1990/10/15
↓
表示例：平成2年10月15日
生年月日を記入例のように入力していただくと年齢が反映されます。よろしくお願いします。</t>
        </r>
      </text>
    </comment>
  </commentList>
</comments>
</file>

<file path=xl/sharedStrings.xml><?xml version="1.0" encoding="utf-8"?>
<sst xmlns="http://schemas.openxmlformats.org/spreadsheetml/2006/main" count="155" uniqueCount="49">
  <si>
    <t>第４５回全国スポーツ少年団剣道交流大会参加申込書（案）</t>
    <rPh sb="13" eb="15">
      <t>ケンドウ</t>
    </rPh>
    <rPh sb="21" eb="24">
      <t>モウシコミショ</t>
    </rPh>
    <rPh sb="25" eb="26">
      <t>アン</t>
    </rPh>
    <phoneticPr fontId="1"/>
  </si>
  <si>
    <t>年度</t>
    <rPh sb="0" eb="2">
      <t>ネンド</t>
    </rPh>
    <phoneticPr fontId="1"/>
  </si>
  <si>
    <t>＜団体戦＞　*1 先鋒出場者については、男・女いずれかを○で囲むこと。</t>
    <rPh sb="1" eb="3">
      <t>ダンタイ</t>
    </rPh>
    <rPh sb="9" eb="11">
      <t>センポウ</t>
    </rPh>
    <rPh sb="11" eb="14">
      <t>シュツジョウシャ</t>
    </rPh>
    <rPh sb="20" eb="21">
      <t>オトコ</t>
    </rPh>
    <rPh sb="22" eb="23">
      <t>オンナ</t>
    </rPh>
    <rPh sb="30" eb="31">
      <t>カコ</t>
    </rPh>
    <phoneticPr fontId="1"/>
  </si>
  <si>
    <t>区分</t>
    <rPh sb="0" eb="2">
      <t>クブン</t>
    </rPh>
    <phoneticPr fontId="1"/>
  </si>
  <si>
    <t>性別</t>
    <rPh sb="0" eb="2">
      <t>セイベツ</t>
    </rPh>
    <phoneticPr fontId="1"/>
  </si>
  <si>
    <t>学年
区分</t>
    <rPh sb="0" eb="2">
      <t>ガクネン</t>
    </rPh>
    <rPh sb="3" eb="5">
      <t>クブン</t>
    </rPh>
    <phoneticPr fontId="1"/>
  </si>
  <si>
    <t>氏     名</t>
    <rPh sb="0" eb="7">
      <t>シメイ</t>
    </rPh>
    <phoneticPr fontId="1"/>
  </si>
  <si>
    <t>フリガナ</t>
  </si>
  <si>
    <t>生年月日</t>
    <rPh sb="0" eb="4">
      <t>セイネンガッピ</t>
    </rPh>
    <phoneticPr fontId="1"/>
  </si>
  <si>
    <t>年齢</t>
    <rPh sb="0" eb="2">
      <t>ネンレイ</t>
    </rPh>
    <phoneticPr fontId="1"/>
  </si>
  <si>
    <t>学年</t>
    <rPh sb="0" eb="2">
      <t>ガクネン</t>
    </rPh>
    <phoneticPr fontId="1"/>
  </si>
  <si>
    <t>〒</t>
    <phoneticPr fontId="1"/>
  </si>
  <si>
    <t>居住地住所</t>
    <rPh sb="0" eb="3">
      <t>キョジュウチ</t>
    </rPh>
    <rPh sb="3" eb="5">
      <t>ジュウショ</t>
    </rPh>
    <phoneticPr fontId="1"/>
  </si>
  <si>
    <t>電話番号</t>
    <rPh sb="0" eb="4">
      <t>デンワバンゴウ</t>
    </rPh>
    <phoneticPr fontId="1"/>
  </si>
  <si>
    <t>所属スポーツ少年団名</t>
    <rPh sb="0" eb="2">
      <t>ショゾク</t>
    </rPh>
    <rPh sb="6" eb="8">
      <t>ショウネン</t>
    </rPh>
    <rPh sb="8" eb="9">
      <t>ダン</t>
    </rPh>
    <rPh sb="9" eb="10">
      <t>メイ</t>
    </rPh>
    <phoneticPr fontId="1"/>
  </si>
  <si>
    <t>所属団登録番号</t>
    <rPh sb="0" eb="2">
      <t>ショゾク</t>
    </rPh>
    <rPh sb="2" eb="3">
      <t>ダン</t>
    </rPh>
    <rPh sb="3" eb="5">
      <t>トウロク</t>
    </rPh>
    <rPh sb="5" eb="7">
      <t>バンゴウ</t>
    </rPh>
    <phoneticPr fontId="1"/>
  </si>
  <si>
    <t>保護者氏名</t>
    <rPh sb="0" eb="3">
      <t>ホゴシャ</t>
    </rPh>
    <rPh sb="3" eb="5">
      <t>シメイ</t>
    </rPh>
    <phoneticPr fontId="1"/>
  </si>
  <si>
    <t>＊1
男
女</t>
    <rPh sb="3" eb="4">
      <t>オトコ</t>
    </rPh>
    <rPh sb="5" eb="6">
      <t>オンナ</t>
    </rPh>
    <phoneticPr fontId="1"/>
  </si>
  <si>
    <t>4
年生</t>
    <rPh sb="2" eb="3">
      <t>ネン</t>
    </rPh>
    <rPh sb="3" eb="4">
      <t>セイ</t>
    </rPh>
    <phoneticPr fontId="1"/>
  </si>
  <si>
    <t>小4</t>
    <rPh sb="0" eb="1">
      <t>ショウ</t>
    </rPh>
    <phoneticPr fontId="1"/>
  </si>
  <si>
    <t>女</t>
    <rPh sb="0" eb="1">
      <t>オンナ</t>
    </rPh>
    <phoneticPr fontId="1"/>
  </si>
  <si>
    <t>5・6
年生</t>
    <rPh sb="4" eb="5">
      <t>ネン</t>
    </rPh>
    <rPh sb="5" eb="6">
      <t>セイ</t>
    </rPh>
    <phoneticPr fontId="1"/>
  </si>
  <si>
    <t>小5</t>
    <rPh sb="0" eb="1">
      <t>ショウ</t>
    </rPh>
    <phoneticPr fontId="1"/>
  </si>
  <si>
    <t>男</t>
    <rPh sb="0" eb="1">
      <t>オトコ</t>
    </rPh>
    <phoneticPr fontId="1"/>
  </si>
  <si>
    <t>小6</t>
    <rPh sb="0" eb="1">
      <t>ショウ</t>
    </rPh>
    <phoneticPr fontId="1"/>
  </si>
  <si>
    <t>中1</t>
    <rPh sb="0" eb="1">
      <t>チュウ</t>
    </rPh>
    <phoneticPr fontId="1"/>
  </si>
  <si>
    <t>中2</t>
    <rPh sb="0" eb="1">
      <t>チュウ</t>
    </rPh>
    <phoneticPr fontId="1"/>
  </si>
  <si>
    <t>＜個人戦＞</t>
    <rPh sb="1" eb="3">
      <t>コジン</t>
    </rPh>
    <rPh sb="3" eb="4">
      <t>セン</t>
    </rPh>
    <phoneticPr fontId="1"/>
  </si>
  <si>
    <t>中3</t>
    <rPh sb="0" eb="1">
      <t>チュウ</t>
    </rPh>
    <phoneticPr fontId="1"/>
  </si>
  <si>
    <t>中学生</t>
    <rPh sb="0" eb="3">
      <t>チュウガクセイ</t>
    </rPh>
    <phoneticPr fontId="1"/>
  </si>
  <si>
    <t>＜指導者＞</t>
    <rPh sb="1" eb="4">
      <t>シドウシャ</t>
    </rPh>
    <phoneticPr fontId="1"/>
  </si>
  <si>
    <t>大会期間中の指導者の交代については、大会本部と協議のうえ判断します。</t>
    <phoneticPr fontId="1"/>
  </si>
  <si>
    <t>電話番号</t>
    <rPh sb="0" eb="2">
      <t>デンワ</t>
    </rPh>
    <rPh sb="2" eb="4">
      <t>バンゴウ</t>
    </rPh>
    <phoneticPr fontId="1"/>
  </si>
  <si>
    <t>携帯電話</t>
    <rPh sb="0" eb="2">
      <t>ケイタイ</t>
    </rPh>
    <rPh sb="2" eb="4">
      <t>デンワ</t>
    </rPh>
    <phoneticPr fontId="1"/>
  </si>
  <si>
    <t>資格番号</t>
    <rPh sb="0" eb="2">
      <t>シカク</t>
    </rPh>
    <rPh sb="2" eb="4">
      <t>バンゴウ</t>
    </rPh>
    <phoneticPr fontId="1"/>
  </si>
  <si>
    <t>※</t>
    <phoneticPr fontId="1"/>
  </si>
  <si>
    <t>大会参加に関わる個人情報、肖像権の取扱等については、大会実施要項をご確認ください。</t>
    <rPh sb="0" eb="2">
      <t>タイカイ</t>
    </rPh>
    <rPh sb="2" eb="4">
      <t>サンカ</t>
    </rPh>
    <rPh sb="5" eb="6">
      <t>カカ</t>
    </rPh>
    <rPh sb="8" eb="12">
      <t>コジンジョウホウ</t>
    </rPh>
    <rPh sb="13" eb="15">
      <t>ショウゾウ</t>
    </rPh>
    <rPh sb="15" eb="16">
      <t>ケン</t>
    </rPh>
    <rPh sb="17" eb="19">
      <t>トリアツカイ</t>
    </rPh>
    <rPh sb="19" eb="20">
      <t>トウ</t>
    </rPh>
    <rPh sb="26" eb="28">
      <t>タイカイ</t>
    </rPh>
    <rPh sb="28" eb="32">
      <t>ジッシヨウコウ</t>
    </rPh>
    <rPh sb="34" eb="36">
      <t>カクニン</t>
    </rPh>
    <phoneticPr fontId="1"/>
  </si>
  <si>
    <t>大会実施要項は参加者の保護者にも提示し、申し込みの同意を得てください。</t>
    <rPh sb="0" eb="6">
      <t>タイカイジッシヨウコウ</t>
    </rPh>
    <rPh sb="7" eb="10">
      <t>サンカシャ</t>
    </rPh>
    <rPh sb="11" eb="14">
      <t>ホゴシャ</t>
    </rPh>
    <rPh sb="16" eb="18">
      <t>テイジ</t>
    </rPh>
    <rPh sb="20" eb="21">
      <t>モウ</t>
    </rPh>
    <rPh sb="22" eb="23">
      <t>コ</t>
    </rPh>
    <rPh sb="25" eb="27">
      <t>ドウイ</t>
    </rPh>
    <rPh sb="28" eb="29">
      <t>エ</t>
    </rPh>
    <phoneticPr fontId="1"/>
  </si>
  <si>
    <t>上記個人情報の取扱い、大会出場について、保護者の承諾を得た上で申し込みます。　</t>
    <rPh sb="0" eb="6">
      <t>ジョウキコジンジョウホウ</t>
    </rPh>
    <rPh sb="7" eb="9">
      <t>トリアツカ</t>
    </rPh>
    <rPh sb="11" eb="15">
      <t>タイカイシュツジョウ</t>
    </rPh>
    <rPh sb="20" eb="23">
      <t>ホゴシャ</t>
    </rPh>
    <rPh sb="24" eb="26">
      <t>ショウダク</t>
    </rPh>
    <rPh sb="27" eb="28">
      <t>エ</t>
    </rPh>
    <rPh sb="29" eb="30">
      <t>ウエ</t>
    </rPh>
    <rPh sb="31" eb="32">
      <t>モウ</t>
    </rPh>
    <rPh sb="33" eb="34">
      <t>コ</t>
    </rPh>
    <phoneticPr fontId="1"/>
  </si>
  <si>
    <t>　　　←✓を入れる</t>
    <rPh sb="6" eb="7">
      <t>イ</t>
    </rPh>
    <phoneticPr fontId="1"/>
  </si>
  <si>
    <t>✓を入れ忘れる可能性があるので、申込責任者に記名があれば承諾を得たこととする？</t>
    <rPh sb="2" eb="3">
      <t>イ</t>
    </rPh>
    <rPh sb="4" eb="5">
      <t>ワス</t>
    </rPh>
    <rPh sb="7" eb="10">
      <t>カノウセイ</t>
    </rPh>
    <rPh sb="16" eb="21">
      <t>モウシコミセキニンシャ</t>
    </rPh>
    <rPh sb="22" eb="24">
      <t>キメイ</t>
    </rPh>
    <rPh sb="28" eb="30">
      <t>ショウダク</t>
    </rPh>
    <rPh sb="31" eb="32">
      <t>エ</t>
    </rPh>
    <phoneticPr fontId="1"/>
  </si>
  <si>
    <t>　        　年　　月　　日</t>
    <rPh sb="10" eb="11">
      <t>ネン</t>
    </rPh>
    <rPh sb="13" eb="14">
      <t>ガツ</t>
    </rPh>
    <rPh sb="16" eb="17">
      <t>ニチ</t>
    </rPh>
    <phoneticPr fontId="1"/>
  </si>
  <si>
    <t>申込責任者：</t>
    <rPh sb="0" eb="2">
      <t>モウシコミ</t>
    </rPh>
    <rPh sb="2" eb="5">
      <t>セキニンシャ</t>
    </rPh>
    <phoneticPr fontId="1"/>
  </si>
  <si>
    <t>第46回全国スポーツ少年団剣道交流大会参加申込書（案）</t>
    <rPh sb="13" eb="15">
      <t>ケンドウ</t>
    </rPh>
    <rPh sb="21" eb="24">
      <t>モウシコミショ</t>
    </rPh>
    <rPh sb="25" eb="26">
      <t>アン</t>
    </rPh>
    <phoneticPr fontId="1"/>
  </si>
  <si>
    <t>個人情報取扱いに関する
確認チェック欄</t>
    <rPh sb="0" eb="4">
      <t>コジンジョウホウ</t>
    </rPh>
    <rPh sb="4" eb="6">
      <t>トリアツカ</t>
    </rPh>
    <rPh sb="8" eb="9">
      <t>カン</t>
    </rPh>
    <rPh sb="12" eb="14">
      <t>カクニン</t>
    </rPh>
    <rPh sb="18" eb="19">
      <t>ラン</t>
    </rPh>
    <phoneticPr fontId="1"/>
  </si>
  <si>
    <t>上記個人情報・肖像権の取扱い、大会出場について、保護者の承諾を得た上で申し込みます。　</t>
    <rPh sb="0" eb="6">
      <t>ジョウキコジンジョウホウ</t>
    </rPh>
    <rPh sb="7" eb="10">
      <t>ショウゾウケン</t>
    </rPh>
    <rPh sb="11" eb="13">
      <t>トリアツカ</t>
    </rPh>
    <rPh sb="15" eb="19">
      <t>タイカイシュツジョウ</t>
    </rPh>
    <rPh sb="24" eb="27">
      <t>ホゴシャ</t>
    </rPh>
    <rPh sb="28" eb="30">
      <t>ショウダク</t>
    </rPh>
    <rPh sb="31" eb="32">
      <t>エ</t>
    </rPh>
    <rPh sb="33" eb="34">
      <t>ウエ</t>
    </rPh>
    <rPh sb="35" eb="36">
      <t>モウ</t>
    </rPh>
    <rPh sb="37" eb="38">
      <t>コ</t>
    </rPh>
    <phoneticPr fontId="1"/>
  </si>
  <si>
    <t>プログラム掲載コメント</t>
    <rPh sb="5" eb="7">
      <t>ケイサイ</t>
    </rPh>
    <phoneticPr fontId="1"/>
  </si>
  <si>
    <t>（１００字程度）</t>
    <rPh sb="4" eb="7">
      <t>ジテイド</t>
    </rPh>
    <phoneticPr fontId="1"/>
  </si>
  <si>
    <t>文字数：</t>
    <rPh sb="0" eb="3">
      <t>モジスウ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</si>
</sst>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歳&quot;"/>
    <numFmt numFmtId="177" formatCode="0&quot;年&quot;"/>
    <numFmt numFmtId="178" formatCode="[$-411]ggge&quot;年&quot;m&quot;月&quot;d&quot;日&quot;;@"/>
  </numFmts>
  <fonts count="20">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1"/>
      <name val="メイリオ"/>
      <family val="3"/>
      <charset val="128"/>
    </font>
    <font>
      <sz val="14"/>
      <name val="ＭＳ Ｐ明朝"/>
      <family val="1"/>
      <charset val="128"/>
    </font>
    <font>
      <sz val="11"/>
      <name val="ＭＳ 明朝"/>
      <family val="1"/>
      <charset val="128"/>
    </font>
    <font>
      <b/>
      <sz val="16"/>
      <name val="ＭＳ Ｐゴシック"/>
      <family val="3"/>
      <charset val="128"/>
    </font>
    <font>
      <b/>
      <sz val="12"/>
      <color indexed="81"/>
      <name val="ＭＳ Ｐゴシック"/>
      <family val="3"/>
      <charset val="128"/>
    </font>
    <font>
      <b/>
      <sz val="11"/>
      <name val="ＭＳ Ｐ明朝"/>
      <family val="1"/>
      <charset val="128"/>
    </font>
    <font>
      <sz val="12"/>
      <color indexed="81"/>
      <name val="ＭＳ Ｐゴシック"/>
      <family val="3"/>
      <charset val="128"/>
    </font>
    <font>
      <sz val="9"/>
      <color indexed="81"/>
      <name val="ＭＳ Ｐゴシック"/>
      <family val="3"/>
      <charset val="128"/>
    </font>
    <font>
      <b/>
      <sz val="10"/>
      <color indexed="81"/>
      <name val="ＭＳ Ｐゴシック"/>
      <family val="3"/>
      <charset val="128"/>
    </font>
    <font>
      <b/>
      <sz val="16"/>
      <name val="ＭＳ Ｐ明朝"/>
      <family val="1"/>
      <charset val="128"/>
    </font>
    <font>
      <sz val="16"/>
      <name val="ＭＳ Ｐ明朝"/>
      <family val="1"/>
      <charset val="128"/>
    </font>
    <font>
      <sz val="16"/>
      <color rgb="FFFF0000"/>
      <name val="ＭＳ Ｐ明朝"/>
      <family val="1"/>
      <charset val="128"/>
    </font>
    <font>
      <b/>
      <sz val="14"/>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Continuous" vertical="center"/>
    </xf>
    <xf numFmtId="0" fontId="7"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4" fillId="0" borderId="4" xfId="0" applyFont="1" applyBorder="1" applyAlignment="1">
      <alignment vertical="center" wrapText="1"/>
    </xf>
    <xf numFmtId="0" fontId="8" fillId="0" borderId="4" xfId="0" applyFont="1" applyBorder="1" applyAlignment="1">
      <alignment vertical="center"/>
    </xf>
    <xf numFmtId="0" fontId="8" fillId="0" borderId="0" xfId="0" applyFont="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shrinkToFit="1"/>
    </xf>
    <xf numFmtId="0" fontId="2" fillId="0" borderId="4" xfId="0" applyFont="1" applyBorder="1" applyAlignment="1">
      <alignment vertical="center" shrinkToFit="1"/>
    </xf>
    <xf numFmtId="0" fontId="2" fillId="0" borderId="4" xfId="0" applyFont="1" applyBorder="1" applyAlignment="1">
      <alignment horizontal="left" vertical="center" indent="1"/>
    </xf>
    <xf numFmtId="0" fontId="4" fillId="0" borderId="4" xfId="0" applyFont="1" applyBorder="1" applyAlignment="1">
      <alignment horizontal="left" vertical="center" wrapText="1" inden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2" fillId="0" borderId="2" xfId="0" applyFont="1" applyBorder="1" applyAlignment="1">
      <alignment horizontal="center" vertical="center" wrapText="1"/>
    </xf>
    <xf numFmtId="176" fontId="2" fillId="0" borderId="2" xfId="0" applyNumberFormat="1" applyFont="1" applyBorder="1" applyAlignment="1">
      <alignment horizontal="center" vertical="center"/>
    </xf>
    <xf numFmtId="177" fontId="2" fillId="0" borderId="2" xfId="0" applyNumberFormat="1" applyFont="1" applyBorder="1" applyAlignment="1">
      <alignment horizontal="center" vertical="center"/>
    </xf>
    <xf numFmtId="58" fontId="2" fillId="0" borderId="2" xfId="0" applyNumberFormat="1"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left" vertical="center" indent="1"/>
    </xf>
    <xf numFmtId="0" fontId="3" fillId="0" borderId="1"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wrapText="1"/>
    </xf>
    <xf numFmtId="0" fontId="2" fillId="0" borderId="9" xfId="0" applyFont="1" applyBorder="1" applyAlignment="1">
      <alignment horizontal="left" vertical="center" indent="1"/>
    </xf>
    <xf numFmtId="0" fontId="2" fillId="0" borderId="6" xfId="0" applyFont="1" applyBorder="1" applyAlignment="1">
      <alignment horizontal="left" vertical="center" indent="1"/>
    </xf>
    <xf numFmtId="0" fontId="8" fillId="0" borderId="0" xfId="0" applyFont="1" applyAlignment="1">
      <alignment horizontal="left" vertical="center"/>
    </xf>
    <xf numFmtId="178" fontId="6" fillId="0" borderId="0" xfId="0" applyNumberFormat="1" applyFont="1" applyAlignment="1">
      <alignment horizontal="right" vertical="center"/>
    </xf>
    <xf numFmtId="0" fontId="17" fillId="0" borderId="0" xfId="0" applyFont="1"/>
    <xf numFmtId="0" fontId="16" fillId="0" borderId="0" xfId="0" applyFont="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2" fillId="0" borderId="0" xfId="0" applyFont="1" applyAlignment="1">
      <alignment horizontal="right" vertical="top"/>
    </xf>
    <xf numFmtId="0" fontId="17" fillId="0" borderId="10" xfId="0" applyFont="1" applyBorder="1" applyAlignment="1">
      <alignment horizontal="center"/>
    </xf>
    <xf numFmtId="0" fontId="18" fillId="0" borderId="0" xfId="0" applyFont="1" applyAlignment="1">
      <alignment vertical="center"/>
    </xf>
    <xf numFmtId="0" fontId="0" fillId="0" borderId="0" xfId="0" applyAlignment="1">
      <alignment horizontal="right"/>
    </xf>
    <xf numFmtId="0" fontId="19" fillId="0" borderId="0" xfId="0" applyFont="1" applyAlignment="1">
      <alignmen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17" fillId="0" borderId="10" xfId="0" applyFont="1" applyBorder="1" applyAlignment="1">
      <alignment horizontal="center"/>
    </xf>
    <xf numFmtId="0" fontId="10"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9"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9"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left" vertical="center" wrapText="1"/>
    </xf>
    <xf numFmtId="0" fontId="0" fillId="0" borderId="12" xfId="0" applyBorder="1" applyAlignment="1">
      <alignment horizontal="left" vertical="top"/>
    </xf>
    <xf numFmtId="0" fontId="0" fillId="0" borderId="4"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6" xfId="0"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228600</xdr:colOff>
      <xdr:row>0</xdr:row>
      <xdr:rowOff>266700</xdr:rowOff>
    </xdr:from>
    <xdr:to>
      <xdr:col>21</xdr:col>
      <xdr:colOff>317500</xdr:colOff>
      <xdr:row>3</xdr:row>
      <xdr:rowOff>457200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570700" y="266700"/>
          <a:ext cx="28321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200"/>
            <a:t>★注意★</a:t>
          </a:r>
          <a:endParaRPr kumimoji="1" lang="en-US" altLang="ja-JP" sz="1200"/>
        </a:p>
        <a:p>
          <a:endParaRPr kumimoji="1" lang="en-US" altLang="ja-JP" sz="1200"/>
        </a:p>
        <a:p>
          <a:r>
            <a:rPr kumimoji="1" lang="ja-JP" altLang="en-US" sz="1200"/>
            <a:t>欄外（網掛け部分）の「年度・年齢・学年」は消さないでください。</a:t>
          </a:r>
          <a:endParaRPr kumimoji="1" lang="en-US" altLang="ja-JP" sz="1200"/>
        </a:p>
        <a:p>
          <a:r>
            <a:rPr kumimoji="1" lang="ja-JP" altLang="en-US" sz="1200"/>
            <a:t>記入欄の数式の反映に必要です。</a:t>
          </a:r>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17</xdr:row>
          <xdr:rowOff>114300</xdr:rowOff>
        </xdr:from>
        <xdr:to>
          <xdr:col>9</xdr:col>
          <xdr:colOff>504825</xdr:colOff>
          <xdr:row>20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17</xdr:row>
          <xdr:rowOff>114300</xdr:rowOff>
        </xdr:from>
        <xdr:to>
          <xdr:col>9</xdr:col>
          <xdr:colOff>523875</xdr:colOff>
          <xdr:row>20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4</xdr:row>
          <xdr:rowOff>342900</xdr:rowOff>
        </xdr:from>
        <xdr:to>
          <xdr:col>14</xdr:col>
          <xdr:colOff>1552575</xdr:colOff>
          <xdr:row>4</xdr:row>
          <xdr:rowOff>581025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5</xdr:row>
          <xdr:rowOff>342900</xdr:rowOff>
        </xdr:from>
        <xdr:to>
          <xdr:col>14</xdr:col>
          <xdr:colOff>1552575</xdr:colOff>
          <xdr:row>5</xdr:row>
          <xdr:rowOff>581025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6</xdr:row>
          <xdr:rowOff>342900</xdr:rowOff>
        </xdr:from>
        <xdr:to>
          <xdr:col>14</xdr:col>
          <xdr:colOff>1552575</xdr:colOff>
          <xdr:row>6</xdr:row>
          <xdr:rowOff>581025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7</xdr:row>
          <xdr:rowOff>342900</xdr:rowOff>
        </xdr:from>
        <xdr:to>
          <xdr:col>14</xdr:col>
          <xdr:colOff>1552575</xdr:colOff>
          <xdr:row>7</xdr:row>
          <xdr:rowOff>581025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3</xdr:row>
          <xdr:rowOff>342900</xdr:rowOff>
        </xdr:from>
        <xdr:to>
          <xdr:col>14</xdr:col>
          <xdr:colOff>1552575</xdr:colOff>
          <xdr:row>3</xdr:row>
          <xdr:rowOff>581025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10</xdr:row>
          <xdr:rowOff>342900</xdr:rowOff>
        </xdr:from>
        <xdr:to>
          <xdr:col>14</xdr:col>
          <xdr:colOff>1552575</xdr:colOff>
          <xdr:row>10</xdr:row>
          <xdr:rowOff>581025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11</xdr:row>
          <xdr:rowOff>342900</xdr:rowOff>
        </xdr:from>
        <xdr:to>
          <xdr:col>14</xdr:col>
          <xdr:colOff>1552575</xdr:colOff>
          <xdr:row>11</xdr:row>
          <xdr:rowOff>581025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14</xdr:row>
          <xdr:rowOff>342900</xdr:rowOff>
        </xdr:from>
        <xdr:to>
          <xdr:col>14</xdr:col>
          <xdr:colOff>1552575</xdr:colOff>
          <xdr:row>14</xdr:row>
          <xdr:rowOff>581025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904875</xdr:colOff>
          <xdr:row>14</xdr:row>
          <xdr:rowOff>342900</xdr:rowOff>
        </xdr:from>
        <xdr:to>
          <xdr:col>14</xdr:col>
          <xdr:colOff>1552575</xdr:colOff>
          <xdr:row>14</xdr:row>
          <xdr:rowOff>581025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292100</xdr:colOff>
      <xdr:row>3</xdr:row>
      <xdr:rowOff>25400</xdr:rowOff>
    </xdr:from>
    <xdr:to>
      <xdr:col>26</xdr:col>
      <xdr:colOff>241300</xdr:colOff>
      <xdr:row>4</xdr:row>
      <xdr:rowOff>508000</xdr:rowOff>
    </xdr:to>
    <xdr:sp macro="" textlink="">
      <xdr:nvSpPr>
        <xdr:cNvPr id="3" name="吹き出し: 円形 2">
          <a:extLst>
            <a:ext uri="{FF2B5EF4-FFF2-40B4-BE49-F238E27FC236}">
              <a16:creationId xmlns:a16="http://schemas.microsoft.com/office/drawing/2014/main" id="{00000000-0008-0000-0100-000003000000}"/>
            </a:ext>
          </a:extLst>
        </xdr:cNvPr>
        <xdr:cNvSpPr/>
      </xdr:nvSpPr>
      <xdr:spPr bwMode="auto">
        <a:xfrm>
          <a:off x="19989800" y="1054100"/>
          <a:ext cx="5435600" cy="1308100"/>
        </a:xfrm>
        <a:prstGeom prst="wedgeEllipseCallout">
          <a:avLst>
            <a:gd name="adj1" fmla="val -67765"/>
            <a:gd name="adj2" fmla="val -53900"/>
          </a:avLst>
        </a:prstGeom>
        <a:ln>
          <a:headEnd type="none" w="med" len="med"/>
          <a:tailEnd type="none" w="med" len="med"/>
        </a:ln>
      </xdr:spPr>
      <xdr:style>
        <a:lnRef idx="2">
          <a:schemeClr val="accent3"/>
        </a:lnRef>
        <a:fillRef idx="1">
          <a:schemeClr val="lt1"/>
        </a:fillRef>
        <a:effectRef idx="0">
          <a:schemeClr val="accent3"/>
        </a:effectRef>
        <a:fontRef idx="minor">
          <a:schemeClr val="dk1"/>
        </a:fontRef>
      </xdr:style>
      <xdr:txBody>
        <a:bodyPr vertOverflow="clip" wrap="square" lIns="18288" tIns="0" rIns="0" bIns="0" rtlCol="0" anchor="ctr" upright="1"/>
        <a:lstStyle/>
        <a:p>
          <a:pPr algn="l"/>
          <a:r>
            <a:rPr kumimoji="1" lang="ja-JP" altLang="en-US" sz="1600"/>
            <a:t>全ての方（保護者）から、個人情報取り扱いに関する確認チェック（承諾）を得られない場合は、申込できません。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view="pageBreakPreview" topLeftCell="C6" zoomScale="75" zoomScaleNormal="75" zoomScaleSheetLayoutView="75" workbookViewId="0">
      <selection activeCell="T12" sqref="T12"/>
    </sheetView>
  </sheetViews>
  <sheetFormatPr defaultColWidth="9" defaultRowHeight="12.75"/>
  <cols>
    <col min="1" max="1" width="5.140625" style="1" customWidth="1"/>
    <col min="2" max="3" width="6.5703125" style="1" customWidth="1"/>
    <col min="4" max="5" width="20.5703125" style="1" customWidth="1"/>
    <col min="6" max="6" width="20.42578125" style="1" customWidth="1"/>
    <col min="7" max="7" width="8.5703125" style="1" customWidth="1"/>
    <col min="8" max="8" width="8.5703125" style="2" customWidth="1"/>
    <col min="9" max="9" width="11.5703125" style="1" customWidth="1"/>
    <col min="10" max="10" width="40.5703125" style="1" customWidth="1"/>
    <col min="11" max="11" width="17.5703125" style="1" customWidth="1"/>
    <col min="12" max="12" width="20.5703125" style="1" customWidth="1"/>
    <col min="13" max="13" width="16.5703125" style="1" customWidth="1"/>
    <col min="14" max="14" width="18.5703125" style="1" customWidth="1"/>
    <col min="15" max="15" width="12.140625" style="1" bestFit="1" customWidth="1"/>
    <col min="16" max="17" width="9" style="33"/>
    <col min="18" max="16384" width="9" style="1"/>
  </cols>
  <sheetData>
    <row r="1" spans="1:17" ht="24" customHeight="1">
      <c r="A1" s="59" t="s">
        <v>0</v>
      </c>
      <c r="B1" s="59"/>
      <c r="C1" s="59"/>
      <c r="D1" s="59"/>
      <c r="E1" s="59"/>
      <c r="F1" s="59"/>
      <c r="G1" s="59"/>
      <c r="H1" s="59"/>
      <c r="I1" s="59"/>
      <c r="J1" s="59"/>
      <c r="K1" s="59"/>
      <c r="L1" s="59"/>
      <c r="M1" s="59"/>
      <c r="N1" s="59"/>
      <c r="P1" s="34" t="s">
        <v>1</v>
      </c>
      <c r="Q1" s="34">
        <v>2022</v>
      </c>
    </row>
    <row r="2" spans="1:17" ht="24" customHeight="1">
      <c r="A2" s="45" t="s">
        <v>2</v>
      </c>
      <c r="B2" s="35"/>
      <c r="C2" s="35"/>
      <c r="D2" s="35"/>
      <c r="E2" s="35"/>
      <c r="F2" s="35"/>
      <c r="G2" s="35"/>
      <c r="H2" s="35"/>
      <c r="I2" s="35"/>
      <c r="J2" s="35"/>
      <c r="K2" s="35"/>
      <c r="L2" s="7"/>
      <c r="M2" s="7"/>
      <c r="N2" s="46"/>
    </row>
    <row r="3" spans="1:17" s="19" customFormat="1" ht="33" customHeight="1" thickBot="1">
      <c r="A3" s="16" t="s">
        <v>3</v>
      </c>
      <c r="B3" s="16" t="s">
        <v>4</v>
      </c>
      <c r="C3" s="18" t="s">
        <v>5</v>
      </c>
      <c r="D3" s="18" t="s">
        <v>6</v>
      </c>
      <c r="E3" s="18" t="s">
        <v>7</v>
      </c>
      <c r="F3" s="16" t="s">
        <v>8</v>
      </c>
      <c r="G3" s="16" t="s">
        <v>9</v>
      </c>
      <c r="H3" s="16" t="s">
        <v>10</v>
      </c>
      <c r="I3" s="16" t="s">
        <v>11</v>
      </c>
      <c r="J3" s="40" t="s">
        <v>12</v>
      </c>
      <c r="K3" s="16" t="s">
        <v>13</v>
      </c>
      <c r="L3" s="16" t="s">
        <v>14</v>
      </c>
      <c r="M3" s="15" t="s">
        <v>15</v>
      </c>
      <c r="N3" s="40" t="s">
        <v>16</v>
      </c>
      <c r="P3" s="32" t="s">
        <v>9</v>
      </c>
      <c r="Q3" s="32" t="s">
        <v>10</v>
      </c>
    </row>
    <row r="4" spans="1:17" s="8" customFormat="1" ht="65.099999999999994" customHeight="1" thickTop="1">
      <c r="A4" s="10">
        <v>1</v>
      </c>
      <c r="B4" s="42" t="s">
        <v>17</v>
      </c>
      <c r="C4" s="28" t="s">
        <v>18</v>
      </c>
      <c r="D4" s="25"/>
      <c r="E4" s="10"/>
      <c r="F4" s="31"/>
      <c r="G4" s="29" t="str">
        <f>IF(F4="","",DATEDIF(F4,DATE($Q$1,4,1),"Y"))</f>
        <v/>
      </c>
      <c r="H4" s="30" t="str">
        <f>IF(G4="","",VLOOKUP(G4,$P$4:$Q$9,2,TRUE))</f>
        <v/>
      </c>
      <c r="I4" s="10"/>
      <c r="J4" s="43"/>
      <c r="K4" s="10"/>
      <c r="L4" s="21"/>
      <c r="M4" s="11"/>
      <c r="N4" s="39"/>
      <c r="P4" s="32">
        <v>9</v>
      </c>
      <c r="Q4" s="32" t="s">
        <v>19</v>
      </c>
    </row>
    <row r="5" spans="1:17" s="8" customFormat="1" ht="60" customHeight="1">
      <c r="A5" s="11">
        <v>2</v>
      </c>
      <c r="B5" s="41" t="s">
        <v>20</v>
      </c>
      <c r="C5" s="17" t="s">
        <v>21</v>
      </c>
      <c r="D5" s="26"/>
      <c r="E5" s="11"/>
      <c r="F5" s="31"/>
      <c r="G5" s="29" t="str">
        <f t="shared" ref="G5:G8" si="0">IF(F5="","",DATEDIF(F5,DATE($Q$1,4,1),"Y"))</f>
        <v/>
      </c>
      <c r="H5" s="30" t="str">
        <f>IF(G5="","",VLOOKUP(G5,$P$4:$Q$9,2,TRUE))</f>
        <v/>
      </c>
      <c r="I5" s="11"/>
      <c r="J5" s="44"/>
      <c r="K5" s="11"/>
      <c r="L5" s="21"/>
      <c r="M5" s="11"/>
      <c r="N5" s="39"/>
      <c r="P5" s="32">
        <v>10</v>
      </c>
      <c r="Q5" s="32" t="s">
        <v>22</v>
      </c>
    </row>
    <row r="6" spans="1:17" s="8" customFormat="1" ht="60" customHeight="1">
      <c r="A6" s="11">
        <v>3</v>
      </c>
      <c r="B6" s="41" t="s">
        <v>23</v>
      </c>
      <c r="C6" s="17" t="s">
        <v>21</v>
      </c>
      <c r="D6" s="26"/>
      <c r="E6" s="11"/>
      <c r="F6" s="31"/>
      <c r="G6" s="29" t="str">
        <f t="shared" si="0"/>
        <v/>
      </c>
      <c r="H6" s="30" t="str">
        <f>IF(G6="","",VLOOKUP(G6,$P$4:$Q$9,2,TRUE))</f>
        <v/>
      </c>
      <c r="I6" s="11"/>
      <c r="J6" s="44"/>
      <c r="K6" s="11"/>
      <c r="L6" s="21"/>
      <c r="M6" s="11"/>
      <c r="N6" s="39"/>
      <c r="P6" s="32">
        <v>11</v>
      </c>
      <c r="Q6" s="32" t="s">
        <v>24</v>
      </c>
    </row>
    <row r="7" spans="1:17" s="8" customFormat="1" ht="60" customHeight="1">
      <c r="A7" s="11">
        <v>4</v>
      </c>
      <c r="B7" s="38" t="s">
        <v>20</v>
      </c>
      <c r="C7" s="17" t="s">
        <v>21</v>
      </c>
      <c r="D7" s="26"/>
      <c r="E7" s="11"/>
      <c r="F7" s="31"/>
      <c r="G7" s="29" t="str">
        <f t="shared" si="0"/>
        <v/>
      </c>
      <c r="H7" s="30" t="str">
        <f>IF(G7="","",VLOOKUP(G7,$P$4:$Q$9,2,TRUE))</f>
        <v/>
      </c>
      <c r="I7" s="11"/>
      <c r="J7" s="37"/>
      <c r="K7" s="11"/>
      <c r="L7" s="21"/>
      <c r="M7" s="11"/>
      <c r="N7" s="11"/>
      <c r="P7" s="32">
        <v>12</v>
      </c>
      <c r="Q7" s="32" t="s">
        <v>25</v>
      </c>
    </row>
    <row r="8" spans="1:17" s="8" customFormat="1" ht="60" customHeight="1">
      <c r="A8" s="11">
        <v>5</v>
      </c>
      <c r="B8" s="41" t="s">
        <v>23</v>
      </c>
      <c r="C8" s="17" t="s">
        <v>21</v>
      </c>
      <c r="D8" s="26"/>
      <c r="E8" s="11"/>
      <c r="F8" s="31"/>
      <c r="G8" s="29" t="str">
        <f t="shared" si="0"/>
        <v/>
      </c>
      <c r="H8" s="30" t="str">
        <f>IF(G8="","",VLOOKUP(G8,$P$4:$Q$9,2,TRUE))</f>
        <v/>
      </c>
      <c r="I8" s="11"/>
      <c r="J8" s="44"/>
      <c r="K8" s="11"/>
      <c r="L8" s="21"/>
      <c r="M8" s="11"/>
      <c r="N8" s="39"/>
      <c r="P8" s="32">
        <v>13</v>
      </c>
      <c r="Q8" s="32" t="s">
        <v>26</v>
      </c>
    </row>
    <row r="9" spans="1:17" s="3" customFormat="1" ht="24" customHeight="1">
      <c r="A9" s="13" t="s">
        <v>27</v>
      </c>
      <c r="B9" s="5"/>
      <c r="C9" s="4"/>
      <c r="D9" s="27"/>
      <c r="E9" s="20"/>
      <c r="F9" s="6"/>
      <c r="G9" s="20"/>
      <c r="H9" s="20"/>
      <c r="I9" s="20"/>
      <c r="J9" s="23"/>
      <c r="K9" s="20"/>
      <c r="L9" s="22"/>
      <c r="M9" s="4"/>
      <c r="N9" s="4"/>
      <c r="P9" s="32">
        <v>14</v>
      </c>
      <c r="Q9" s="32" t="s">
        <v>28</v>
      </c>
    </row>
    <row r="10" spans="1:17" s="3" customFormat="1" ht="33" customHeight="1" thickBot="1">
      <c r="A10" s="16" t="s">
        <v>3</v>
      </c>
      <c r="B10" s="16" t="s">
        <v>4</v>
      </c>
      <c r="C10" s="18" t="s">
        <v>5</v>
      </c>
      <c r="D10" s="18" t="s">
        <v>6</v>
      </c>
      <c r="E10" s="18" t="s">
        <v>7</v>
      </c>
      <c r="F10" s="16" t="s">
        <v>8</v>
      </c>
      <c r="G10" s="16" t="s">
        <v>9</v>
      </c>
      <c r="H10" s="16" t="s">
        <v>10</v>
      </c>
      <c r="I10" s="16" t="s">
        <v>11</v>
      </c>
      <c r="J10" s="40" t="s">
        <v>12</v>
      </c>
      <c r="K10" s="16" t="s">
        <v>13</v>
      </c>
      <c r="L10" s="16" t="s">
        <v>14</v>
      </c>
      <c r="M10" s="15" t="s">
        <v>15</v>
      </c>
      <c r="N10" s="40" t="s">
        <v>16</v>
      </c>
      <c r="P10" s="33"/>
      <c r="Q10" s="33"/>
    </row>
    <row r="11" spans="1:17" ht="60" customHeight="1" thickTop="1">
      <c r="A11" s="11">
        <v>1</v>
      </c>
      <c r="B11" s="36" t="s">
        <v>23</v>
      </c>
      <c r="C11" s="11" t="s">
        <v>29</v>
      </c>
      <c r="D11" s="26"/>
      <c r="E11" s="11"/>
      <c r="F11" s="31"/>
      <c r="G11" s="29" t="str">
        <f t="shared" ref="G11:G12" si="1">IF(F11="","",DATEDIF(F11,DATE($Q$1,4,1),"Y"))</f>
        <v/>
      </c>
      <c r="H11" s="30" t="str">
        <f>IF(G11="","",VLOOKUP(G11,$P$4:$Q$9,2,TRUE))</f>
        <v/>
      </c>
      <c r="I11" s="11"/>
      <c r="J11" s="37"/>
      <c r="K11" s="11"/>
      <c r="L11" s="21"/>
      <c r="M11" s="11"/>
      <c r="N11" s="11"/>
    </row>
    <row r="12" spans="1:17" ht="60" customHeight="1">
      <c r="A12" s="11">
        <v>2</v>
      </c>
      <c r="B12" s="38" t="s">
        <v>20</v>
      </c>
      <c r="C12" s="11" t="s">
        <v>29</v>
      </c>
      <c r="D12" s="26"/>
      <c r="E12" s="11"/>
      <c r="F12" s="31"/>
      <c r="G12" s="29" t="str">
        <f t="shared" si="1"/>
        <v/>
      </c>
      <c r="H12" s="30" t="str">
        <f>IF(G12="","",VLOOKUP(G12,$P$4:$Q$9,2,TRUE))</f>
        <v/>
      </c>
      <c r="I12" s="11"/>
      <c r="J12" s="37"/>
      <c r="K12" s="11"/>
      <c r="L12" s="21"/>
      <c r="M12" s="11"/>
      <c r="N12" s="11"/>
    </row>
    <row r="13" spans="1:17" ht="24" customHeight="1">
      <c r="A13" s="14" t="s">
        <v>30</v>
      </c>
      <c r="B13" s="12"/>
      <c r="C13" s="12"/>
      <c r="D13" s="50" t="s">
        <v>31</v>
      </c>
      <c r="E13" s="12"/>
      <c r="F13" s="12"/>
      <c r="G13" s="12"/>
      <c r="H13" s="12"/>
      <c r="I13" s="12"/>
      <c r="J13" s="24"/>
      <c r="K13" s="12"/>
      <c r="L13" s="12"/>
      <c r="M13" s="12"/>
      <c r="N13" s="12"/>
    </row>
    <row r="14" spans="1:17" ht="33" customHeight="1">
      <c r="A14" s="60" t="s">
        <v>6</v>
      </c>
      <c r="B14" s="60"/>
      <c r="C14" s="60"/>
      <c r="D14" s="17" t="s">
        <v>7</v>
      </c>
      <c r="E14" s="11" t="s">
        <v>8</v>
      </c>
      <c r="F14" s="11" t="s">
        <v>9</v>
      </c>
      <c r="G14" s="11" t="s">
        <v>4</v>
      </c>
      <c r="H14" s="63" t="s">
        <v>11</v>
      </c>
      <c r="I14" s="64"/>
      <c r="J14" s="39" t="s">
        <v>12</v>
      </c>
      <c r="K14" s="11" t="s">
        <v>32</v>
      </c>
      <c r="L14" s="17" t="s">
        <v>33</v>
      </c>
      <c r="M14" s="60" t="s">
        <v>34</v>
      </c>
      <c r="N14" s="60"/>
      <c r="O14" s="33"/>
      <c r="Q14" s="1"/>
    </row>
    <row r="15" spans="1:17" s="3" customFormat="1" ht="49.5" customHeight="1">
      <c r="A15" s="62"/>
      <c r="B15" s="62"/>
      <c r="C15" s="62"/>
      <c r="D15" s="26"/>
      <c r="E15" s="31"/>
      <c r="F15" s="29" t="str">
        <f ca="1">IF(E15="","",DATEDIF(E15,TODAY(),"Y"))</f>
        <v/>
      </c>
      <c r="G15" s="11"/>
      <c r="H15" s="60"/>
      <c r="I15" s="60"/>
      <c r="J15" s="44"/>
      <c r="K15" s="11"/>
      <c r="L15" s="11"/>
      <c r="M15" s="61"/>
      <c r="N15" s="61"/>
      <c r="O15" s="33"/>
      <c r="P15" s="33"/>
    </row>
    <row r="16" spans="1:17" ht="15" customHeight="1">
      <c r="A16" s="51" t="s">
        <v>35</v>
      </c>
      <c r="B16" s="56" t="s">
        <v>36</v>
      </c>
      <c r="C16" s="56"/>
      <c r="D16" s="56"/>
      <c r="E16" s="56"/>
      <c r="F16" s="56"/>
      <c r="G16" s="56"/>
      <c r="H16" s="56"/>
      <c r="I16" s="56"/>
      <c r="J16" s="56"/>
      <c r="K16" s="56"/>
      <c r="L16" s="56"/>
      <c r="M16" s="56"/>
      <c r="N16" s="56"/>
    </row>
    <row r="17" spans="1:15" ht="15" customHeight="1">
      <c r="A17" s="51" t="s">
        <v>35</v>
      </c>
      <c r="B17" s="57" t="s">
        <v>37</v>
      </c>
      <c r="C17" s="57"/>
      <c r="D17" s="57"/>
      <c r="E17" s="57"/>
      <c r="F17" s="57"/>
      <c r="G17" s="57"/>
      <c r="H17" s="57"/>
      <c r="I17" s="57"/>
      <c r="J17" s="57"/>
      <c r="K17" s="57"/>
      <c r="L17" s="57"/>
      <c r="M17" s="57"/>
      <c r="N17" s="57"/>
    </row>
    <row r="18" spans="1:15" ht="15" customHeight="1">
      <c r="A18" s="9"/>
    </row>
    <row r="19" spans="1:15" ht="18.75">
      <c r="A19" s="9"/>
      <c r="B19" s="48" t="s">
        <v>38</v>
      </c>
      <c r="C19" s="48"/>
      <c r="D19" s="48"/>
      <c r="E19" s="48"/>
      <c r="F19" s="48"/>
      <c r="G19" s="48"/>
      <c r="H19" s="48"/>
      <c r="I19" s="48"/>
      <c r="J19" s="49" t="s">
        <v>39</v>
      </c>
      <c r="K19" s="48"/>
      <c r="L19" s="48"/>
      <c r="M19" s="48"/>
      <c r="N19" s="48"/>
      <c r="O19" s="1" t="s">
        <v>40</v>
      </c>
    </row>
    <row r="22" spans="1:15" ht="30" customHeight="1">
      <c r="B22" s="47" t="s">
        <v>41</v>
      </c>
      <c r="C22" s="47"/>
      <c r="D22" s="47"/>
      <c r="E22" s="52" t="s">
        <v>42</v>
      </c>
      <c r="F22" s="58"/>
      <c r="G22" s="58"/>
      <c r="H22" s="58"/>
    </row>
  </sheetData>
  <mergeCells count="10">
    <mergeCell ref="B16:N16"/>
    <mergeCell ref="B17:N17"/>
    <mergeCell ref="F22:H22"/>
    <mergeCell ref="A1:N1"/>
    <mergeCell ref="M14:N14"/>
    <mergeCell ref="M15:N15"/>
    <mergeCell ref="A15:C15"/>
    <mergeCell ref="A14:C14"/>
    <mergeCell ref="H14:I14"/>
    <mergeCell ref="H15:I15"/>
  </mergeCells>
  <phoneticPr fontId="1"/>
  <printOptions horizontalCentered="1" verticalCentered="1"/>
  <pageMargins left="0.23622047244094491" right="0.23622047244094491" top="0.19685039370078741" bottom="0.19685039370078741" header="0.31496062992125984" footer="0.31496062992125984"/>
  <pageSetup paperSize="9" scale="64"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9</xdr:col>
                    <xdr:colOff>142875</xdr:colOff>
                    <xdr:row>17</xdr:row>
                    <xdr:rowOff>114300</xdr:rowOff>
                  </from>
                  <to>
                    <xdr:col>9</xdr:col>
                    <xdr:colOff>504825</xdr:colOff>
                    <xdr:row>20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4A90E-FE35-4C4E-8E0E-19704E6374E2}">
  <dimension ref="A1:Q22"/>
  <sheetViews>
    <sheetView tabSelected="1" view="pageBreakPreview" zoomScale="75" zoomScaleNormal="75" zoomScaleSheetLayoutView="75" workbookViewId="0">
      <selection activeCell="F4" sqref="F4:J4"/>
    </sheetView>
  </sheetViews>
  <sheetFormatPr defaultColWidth="9" defaultRowHeight="12.75"/>
  <cols>
    <col min="1" max="1" width="5.140625" style="1" customWidth="1"/>
    <col min="2" max="3" width="6.5703125" style="1" customWidth="1"/>
    <col min="4" max="5" width="20.5703125" style="1" customWidth="1"/>
    <col min="6" max="6" width="20.42578125" style="1" customWidth="1"/>
    <col min="7" max="7" width="8.5703125" style="1" customWidth="1"/>
    <col min="8" max="8" width="8.5703125" style="2" customWidth="1"/>
    <col min="9" max="9" width="11.5703125" style="1" customWidth="1"/>
    <col min="10" max="10" width="40.5703125" style="1" customWidth="1"/>
    <col min="11" max="11" width="17.5703125" style="1" customWidth="1"/>
    <col min="12" max="12" width="20.5703125" style="1" customWidth="1"/>
    <col min="13" max="13" width="16.5703125" style="1" customWidth="1"/>
    <col min="14" max="14" width="18.5703125" style="1" customWidth="1"/>
    <col min="15" max="15" width="25.85546875" style="1" customWidth="1"/>
    <col min="16" max="17" width="0" style="33" hidden="1" customWidth="1"/>
    <col min="18" max="16384" width="9" style="1"/>
  </cols>
  <sheetData>
    <row r="1" spans="1:17" ht="24" customHeight="1">
      <c r="A1" s="59" t="s">
        <v>43</v>
      </c>
      <c r="B1" s="59"/>
      <c r="C1" s="59"/>
      <c r="D1" s="59"/>
      <c r="E1" s="59"/>
      <c r="F1" s="59"/>
      <c r="G1" s="59"/>
      <c r="H1" s="59"/>
      <c r="I1" s="59"/>
      <c r="J1" s="59"/>
      <c r="K1" s="59"/>
      <c r="L1" s="59"/>
      <c r="M1" s="59"/>
      <c r="N1" s="59"/>
      <c r="P1" s="34" t="s">
        <v>1</v>
      </c>
      <c r="Q1" s="34">
        <v>2022</v>
      </c>
    </row>
    <row r="2" spans="1:17" ht="24" customHeight="1">
      <c r="A2" s="45" t="s">
        <v>2</v>
      </c>
      <c r="B2" s="35"/>
      <c r="C2" s="35"/>
      <c r="D2" s="35"/>
      <c r="E2" s="35"/>
      <c r="F2" s="35"/>
      <c r="G2" s="35"/>
      <c r="H2" s="35"/>
      <c r="I2" s="35"/>
      <c r="J2" s="35"/>
      <c r="K2" s="35"/>
      <c r="L2" s="7"/>
      <c r="M2" s="7"/>
      <c r="N2" s="46"/>
    </row>
    <row r="3" spans="1:17" s="19" customFormat="1" ht="33" customHeight="1" thickBot="1">
      <c r="A3" s="16" t="s">
        <v>3</v>
      </c>
      <c r="B3" s="16" t="s">
        <v>4</v>
      </c>
      <c r="C3" s="18" t="s">
        <v>5</v>
      </c>
      <c r="D3" s="18" t="s">
        <v>6</v>
      </c>
      <c r="E3" s="18" t="s">
        <v>7</v>
      </c>
      <c r="F3" s="16" t="s">
        <v>8</v>
      </c>
      <c r="G3" s="16" t="s">
        <v>9</v>
      </c>
      <c r="H3" s="16" t="s">
        <v>10</v>
      </c>
      <c r="I3" s="16" t="s">
        <v>11</v>
      </c>
      <c r="J3" s="40" t="s">
        <v>12</v>
      </c>
      <c r="K3" s="16" t="s">
        <v>13</v>
      </c>
      <c r="L3" s="16" t="s">
        <v>14</v>
      </c>
      <c r="M3" s="15" t="s">
        <v>15</v>
      </c>
      <c r="N3" s="40" t="s">
        <v>16</v>
      </c>
      <c r="O3" s="18" t="s">
        <v>44</v>
      </c>
      <c r="P3" s="32" t="s">
        <v>9</v>
      </c>
      <c r="Q3" s="32" t="s">
        <v>10</v>
      </c>
    </row>
    <row r="4" spans="1:17" s="8" customFormat="1" ht="65.099999999999994" customHeight="1" thickTop="1">
      <c r="A4" s="10">
        <v>1</v>
      </c>
      <c r="B4" s="42" t="s">
        <v>17</v>
      </c>
      <c r="C4" s="28" t="s">
        <v>18</v>
      </c>
      <c r="D4" s="25"/>
      <c r="E4" s="10"/>
      <c r="F4" s="31"/>
      <c r="G4" s="29"/>
      <c r="H4" s="30"/>
      <c r="I4" s="10"/>
      <c r="J4" s="43"/>
      <c r="K4" s="10"/>
      <c r="L4" s="21"/>
      <c r="M4" s="11"/>
      <c r="N4" s="39"/>
      <c r="O4" s="11"/>
      <c r="P4" s="32">
        <v>9</v>
      </c>
      <c r="Q4" s="32" t="s">
        <v>19</v>
      </c>
    </row>
    <row r="5" spans="1:17" s="8" customFormat="1" ht="60" customHeight="1">
      <c r="A5" s="11">
        <v>2</v>
      </c>
      <c r="B5" s="41" t="s">
        <v>20</v>
      </c>
      <c r="C5" s="17" t="s">
        <v>21</v>
      </c>
      <c r="D5" s="26"/>
      <c r="E5" s="11"/>
      <c r="F5" s="31"/>
      <c r="G5" s="29" t="str">
        <f t="shared" ref="G5:G8" si="0">IF(F5="","",DATEDIF(F5,DATE($Q$1,4,1),"Y"))</f>
        <v/>
      </c>
      <c r="H5" s="30" t="str">
        <f>IF(G5="","",VLOOKUP(G5,$P$4:$Q$9,2,TRUE))</f>
        <v/>
      </c>
      <c r="I5" s="11"/>
      <c r="J5" s="44"/>
      <c r="K5" s="11"/>
      <c r="L5" s="21"/>
      <c r="M5" s="11"/>
      <c r="N5" s="39"/>
      <c r="O5" s="11"/>
      <c r="P5" s="32">
        <v>10</v>
      </c>
      <c r="Q5" s="32" t="s">
        <v>22</v>
      </c>
    </row>
    <row r="6" spans="1:17" s="8" customFormat="1" ht="60" customHeight="1">
      <c r="A6" s="11">
        <v>3</v>
      </c>
      <c r="B6" s="41" t="s">
        <v>23</v>
      </c>
      <c r="C6" s="17" t="s">
        <v>21</v>
      </c>
      <c r="D6" s="26"/>
      <c r="E6" s="11"/>
      <c r="F6" s="31"/>
      <c r="G6" s="29" t="str">
        <f t="shared" si="0"/>
        <v/>
      </c>
      <c r="H6" s="30" t="str">
        <f>IF(G6="","",VLOOKUP(G6,$P$4:$Q$9,2,TRUE))</f>
        <v/>
      </c>
      <c r="I6" s="11"/>
      <c r="J6" s="44"/>
      <c r="K6" s="11"/>
      <c r="L6" s="21"/>
      <c r="M6" s="11"/>
      <c r="N6" s="39"/>
      <c r="O6" s="11"/>
      <c r="P6" s="32">
        <v>11</v>
      </c>
      <c r="Q6" s="32" t="s">
        <v>24</v>
      </c>
    </row>
    <row r="7" spans="1:17" s="8" customFormat="1" ht="60" customHeight="1">
      <c r="A7" s="11">
        <v>4</v>
      </c>
      <c r="B7" s="38" t="s">
        <v>20</v>
      </c>
      <c r="C7" s="17" t="s">
        <v>21</v>
      </c>
      <c r="D7" s="26"/>
      <c r="E7" s="11"/>
      <c r="F7" s="31"/>
      <c r="G7" s="29" t="str">
        <f t="shared" si="0"/>
        <v/>
      </c>
      <c r="H7" s="30" t="str">
        <f>IF(G7="","",VLOOKUP(G7,$P$4:$Q$9,2,TRUE))</f>
        <v/>
      </c>
      <c r="I7" s="11"/>
      <c r="J7" s="37"/>
      <c r="K7" s="11"/>
      <c r="L7" s="21"/>
      <c r="M7" s="11"/>
      <c r="N7" s="11"/>
      <c r="O7" s="11"/>
      <c r="P7" s="32">
        <v>12</v>
      </c>
      <c r="Q7" s="32" t="s">
        <v>25</v>
      </c>
    </row>
    <row r="8" spans="1:17" s="8" customFormat="1" ht="60" customHeight="1">
      <c r="A8" s="11">
        <v>5</v>
      </c>
      <c r="B8" s="41" t="s">
        <v>23</v>
      </c>
      <c r="C8" s="17" t="s">
        <v>21</v>
      </c>
      <c r="D8" s="26"/>
      <c r="E8" s="11"/>
      <c r="F8" s="31"/>
      <c r="G8" s="29" t="str">
        <f t="shared" si="0"/>
        <v/>
      </c>
      <c r="H8" s="30" t="str">
        <f>IF(G8="","",VLOOKUP(G8,$P$4:$Q$9,2,TRUE))</f>
        <v/>
      </c>
      <c r="I8" s="11"/>
      <c r="J8" s="44"/>
      <c r="K8" s="11"/>
      <c r="L8" s="21"/>
      <c r="M8" s="11"/>
      <c r="N8" s="39"/>
      <c r="O8" s="11"/>
      <c r="P8" s="32">
        <v>13</v>
      </c>
      <c r="Q8" s="32" t="s">
        <v>26</v>
      </c>
    </row>
    <row r="9" spans="1:17" s="3" customFormat="1" ht="24" customHeight="1">
      <c r="A9" s="13" t="s">
        <v>27</v>
      </c>
      <c r="B9" s="5"/>
      <c r="C9" s="4"/>
      <c r="D9" s="27"/>
      <c r="E9" s="20"/>
      <c r="F9" s="6"/>
      <c r="G9" s="20"/>
      <c r="H9" s="20"/>
      <c r="I9" s="20"/>
      <c r="J9" s="23"/>
      <c r="K9" s="20"/>
      <c r="L9" s="22"/>
      <c r="M9" s="4"/>
      <c r="N9" s="4"/>
      <c r="O9" s="4"/>
      <c r="P9" s="32">
        <v>14</v>
      </c>
      <c r="Q9" s="32" t="s">
        <v>28</v>
      </c>
    </row>
    <row r="10" spans="1:17" s="3" customFormat="1" ht="33" customHeight="1" thickBot="1">
      <c r="A10" s="16" t="s">
        <v>3</v>
      </c>
      <c r="B10" s="16" t="s">
        <v>4</v>
      </c>
      <c r="C10" s="18" t="s">
        <v>5</v>
      </c>
      <c r="D10" s="18" t="s">
        <v>6</v>
      </c>
      <c r="E10" s="18" t="s">
        <v>7</v>
      </c>
      <c r="F10" s="16" t="s">
        <v>8</v>
      </c>
      <c r="G10" s="16" t="s">
        <v>9</v>
      </c>
      <c r="H10" s="16" t="s">
        <v>10</v>
      </c>
      <c r="I10" s="16" t="s">
        <v>11</v>
      </c>
      <c r="J10" s="40" t="s">
        <v>12</v>
      </c>
      <c r="K10" s="16" t="s">
        <v>13</v>
      </c>
      <c r="L10" s="16" t="s">
        <v>14</v>
      </c>
      <c r="M10" s="15" t="s">
        <v>15</v>
      </c>
      <c r="N10" s="40" t="s">
        <v>16</v>
      </c>
      <c r="O10" s="18" t="s">
        <v>44</v>
      </c>
      <c r="P10" s="33"/>
      <c r="Q10" s="33"/>
    </row>
    <row r="11" spans="1:17" ht="60" customHeight="1" thickTop="1">
      <c r="A11" s="11">
        <v>1</v>
      </c>
      <c r="B11" s="36" t="s">
        <v>23</v>
      </c>
      <c r="C11" s="11" t="s">
        <v>29</v>
      </c>
      <c r="D11" s="26"/>
      <c r="E11" s="11"/>
      <c r="F11" s="31"/>
      <c r="G11" s="29" t="str">
        <f t="shared" ref="G11:G12" si="1">IF(F11="","",DATEDIF(F11,DATE($Q$1,4,1),"Y"))</f>
        <v/>
      </c>
      <c r="H11" s="30" t="str">
        <f>IF(G11="","",VLOOKUP(G11,$P$4:$Q$9,2,TRUE))</f>
        <v/>
      </c>
      <c r="I11" s="11"/>
      <c r="J11" s="37"/>
      <c r="K11" s="11"/>
      <c r="L11" s="21"/>
      <c r="M11" s="11"/>
      <c r="N11" s="11"/>
      <c r="O11" s="11"/>
    </row>
    <row r="12" spans="1:17" ht="60" customHeight="1">
      <c r="A12" s="11">
        <v>2</v>
      </c>
      <c r="B12" s="38" t="s">
        <v>20</v>
      </c>
      <c r="C12" s="11" t="s">
        <v>29</v>
      </c>
      <c r="D12" s="26"/>
      <c r="E12" s="11"/>
      <c r="F12" s="31"/>
      <c r="G12" s="29" t="str">
        <f t="shared" si="1"/>
        <v/>
      </c>
      <c r="H12" s="30" t="str">
        <f>IF(G12="","",VLOOKUP(G12,$P$4:$Q$9,2,TRUE))</f>
        <v/>
      </c>
      <c r="I12" s="11"/>
      <c r="J12" s="37"/>
      <c r="K12" s="11"/>
      <c r="L12" s="21"/>
      <c r="M12" s="11"/>
      <c r="N12" s="11"/>
      <c r="O12" s="11"/>
    </row>
    <row r="13" spans="1:17" ht="24" customHeight="1">
      <c r="A13" s="14" t="s">
        <v>30</v>
      </c>
      <c r="B13" s="12"/>
      <c r="C13" s="12"/>
      <c r="D13" s="50" t="s">
        <v>31</v>
      </c>
      <c r="E13" s="12"/>
      <c r="F13" s="12"/>
      <c r="G13" s="12"/>
      <c r="H13" s="12"/>
      <c r="I13" s="12"/>
      <c r="J13" s="24"/>
      <c r="K13" s="12"/>
      <c r="L13" s="12"/>
      <c r="M13" s="12"/>
      <c r="N13" s="12"/>
    </row>
    <row r="14" spans="1:17" ht="33" customHeight="1" thickBot="1">
      <c r="A14" s="65" t="s">
        <v>6</v>
      </c>
      <c r="B14" s="65"/>
      <c r="C14" s="65"/>
      <c r="D14" s="18" t="s">
        <v>7</v>
      </c>
      <c r="E14" s="16" t="s">
        <v>8</v>
      </c>
      <c r="F14" s="16" t="s">
        <v>9</v>
      </c>
      <c r="G14" s="16" t="s">
        <v>4</v>
      </c>
      <c r="H14" s="66" t="s">
        <v>11</v>
      </c>
      <c r="I14" s="67"/>
      <c r="J14" s="40" t="s">
        <v>12</v>
      </c>
      <c r="K14" s="16" t="s">
        <v>32</v>
      </c>
      <c r="L14" s="18" t="s">
        <v>33</v>
      </c>
      <c r="M14" s="65" t="s">
        <v>34</v>
      </c>
      <c r="N14" s="65"/>
      <c r="O14" s="18" t="s">
        <v>44</v>
      </c>
      <c r="Q14" s="1"/>
    </row>
    <row r="15" spans="1:17" s="3" customFormat="1" ht="49.5" customHeight="1" thickTop="1">
      <c r="A15" s="68"/>
      <c r="B15" s="68"/>
      <c r="C15" s="68"/>
      <c r="D15" s="25"/>
      <c r="E15" s="31"/>
      <c r="F15" s="29" t="str">
        <f ca="1">IF(E15="","",DATEDIF(E15,TODAY(),"Y"))</f>
        <v/>
      </c>
      <c r="G15" s="10"/>
      <c r="H15" s="69"/>
      <c r="I15" s="69"/>
      <c r="J15" s="43"/>
      <c r="K15" s="10"/>
      <c r="L15" s="10"/>
      <c r="M15" s="70"/>
      <c r="N15" s="70"/>
      <c r="O15" s="11"/>
      <c r="P15" s="33"/>
    </row>
    <row r="16" spans="1:17" ht="15" customHeight="1">
      <c r="A16" s="51" t="s">
        <v>35</v>
      </c>
      <c r="B16" s="56" t="s">
        <v>36</v>
      </c>
      <c r="C16" s="56"/>
      <c r="D16" s="56"/>
      <c r="E16" s="56"/>
      <c r="F16" s="56"/>
      <c r="G16" s="56"/>
      <c r="H16" s="56"/>
      <c r="I16" s="56"/>
      <c r="J16" s="56"/>
      <c r="K16" s="56"/>
      <c r="L16" s="56"/>
      <c r="M16" s="56"/>
      <c r="N16" s="56"/>
    </row>
    <row r="17" spans="1:16" ht="15" customHeight="1">
      <c r="A17" s="51" t="s">
        <v>35</v>
      </c>
      <c r="B17" s="57" t="s">
        <v>37</v>
      </c>
      <c r="C17" s="57"/>
      <c r="D17" s="57"/>
      <c r="E17" s="57"/>
      <c r="F17" s="57"/>
      <c r="G17" s="57"/>
      <c r="H17" s="57"/>
      <c r="I17" s="57"/>
      <c r="J17" s="57"/>
      <c r="K17" s="57"/>
      <c r="L17" s="57"/>
      <c r="M17" s="57"/>
      <c r="N17" s="57"/>
    </row>
    <row r="18" spans="1:16" ht="15" customHeight="1">
      <c r="A18" s="9"/>
    </row>
    <row r="19" spans="1:16" ht="18.75">
      <c r="A19" s="9"/>
      <c r="B19" s="55" t="s">
        <v>45</v>
      </c>
      <c r="C19" s="48"/>
      <c r="D19" s="48"/>
      <c r="E19" s="48"/>
      <c r="F19" s="48"/>
      <c r="G19" s="48"/>
      <c r="H19" s="48"/>
      <c r="I19" s="48"/>
      <c r="J19" s="53" t="s">
        <v>39</v>
      </c>
      <c r="K19" s="48"/>
      <c r="L19" s="48"/>
      <c r="M19" s="48"/>
      <c r="N19" s="48"/>
      <c r="P19" s="1"/>
    </row>
    <row r="22" spans="1:16" ht="30" customHeight="1">
      <c r="B22" s="47" t="s">
        <v>41</v>
      </c>
      <c r="C22" s="47"/>
      <c r="D22" s="47"/>
      <c r="E22" s="52" t="s">
        <v>42</v>
      </c>
      <c r="F22" s="58"/>
      <c r="G22" s="58"/>
      <c r="H22" s="58"/>
    </row>
  </sheetData>
  <mergeCells count="10">
    <mergeCell ref="B16:N16"/>
    <mergeCell ref="B17:N17"/>
    <mergeCell ref="F22:H22"/>
    <mergeCell ref="A1:N1"/>
    <mergeCell ref="A14:C14"/>
    <mergeCell ref="H14:I14"/>
    <mergeCell ref="M14:N14"/>
    <mergeCell ref="A15:C15"/>
    <mergeCell ref="H15:I15"/>
    <mergeCell ref="M15:N15"/>
  </mergeCells>
  <phoneticPr fontId="1"/>
  <printOptions horizontalCentered="1" verticalCentered="1"/>
  <pageMargins left="0.23622047244094491" right="0.23622047244094491" top="0.19685039370078741" bottom="0.19685039370078741" header="0.31496062992125984" footer="0.31496062992125984"/>
  <pageSetup paperSize="9" scale="58"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142875</xdr:colOff>
                    <xdr:row>17</xdr:row>
                    <xdr:rowOff>114300</xdr:rowOff>
                  </from>
                  <to>
                    <xdr:col>9</xdr:col>
                    <xdr:colOff>523875</xdr:colOff>
                    <xdr:row>20</xdr:row>
                    <xdr:rowOff>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14</xdr:col>
                    <xdr:colOff>904875</xdr:colOff>
                    <xdr:row>4</xdr:row>
                    <xdr:rowOff>342900</xdr:rowOff>
                  </from>
                  <to>
                    <xdr:col>14</xdr:col>
                    <xdr:colOff>1552575</xdr:colOff>
                    <xdr:row>4</xdr:row>
                    <xdr:rowOff>581025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14</xdr:col>
                    <xdr:colOff>904875</xdr:colOff>
                    <xdr:row>5</xdr:row>
                    <xdr:rowOff>342900</xdr:rowOff>
                  </from>
                  <to>
                    <xdr:col>14</xdr:col>
                    <xdr:colOff>1552575</xdr:colOff>
                    <xdr:row>5</xdr:row>
                    <xdr:rowOff>581025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14</xdr:col>
                    <xdr:colOff>904875</xdr:colOff>
                    <xdr:row>6</xdr:row>
                    <xdr:rowOff>342900</xdr:rowOff>
                  </from>
                  <to>
                    <xdr:col>14</xdr:col>
                    <xdr:colOff>1552575</xdr:colOff>
                    <xdr:row>6</xdr:row>
                    <xdr:rowOff>581025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14</xdr:col>
                    <xdr:colOff>904875</xdr:colOff>
                    <xdr:row>7</xdr:row>
                    <xdr:rowOff>342900</xdr:rowOff>
                  </from>
                  <to>
                    <xdr:col>14</xdr:col>
                    <xdr:colOff>1552575</xdr:colOff>
                    <xdr:row>7</xdr:row>
                    <xdr:rowOff>581025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14</xdr:col>
                    <xdr:colOff>904875</xdr:colOff>
                    <xdr:row>3</xdr:row>
                    <xdr:rowOff>342900</xdr:rowOff>
                  </from>
                  <to>
                    <xdr:col>14</xdr:col>
                    <xdr:colOff>1552575</xdr:colOff>
                    <xdr:row>3</xdr:row>
                    <xdr:rowOff>581025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14</xdr:col>
                    <xdr:colOff>904875</xdr:colOff>
                    <xdr:row>10</xdr:row>
                    <xdr:rowOff>342900</xdr:rowOff>
                  </from>
                  <to>
                    <xdr:col>14</xdr:col>
                    <xdr:colOff>1552575</xdr:colOff>
                    <xdr:row>10</xdr:row>
                    <xdr:rowOff>581025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14</xdr:col>
                    <xdr:colOff>904875</xdr:colOff>
                    <xdr:row>11</xdr:row>
                    <xdr:rowOff>342900</xdr:rowOff>
                  </from>
                  <to>
                    <xdr:col>14</xdr:col>
                    <xdr:colOff>1552575</xdr:colOff>
                    <xdr:row>11</xdr:row>
                    <xdr:rowOff>581025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14</xdr:col>
                    <xdr:colOff>904875</xdr:colOff>
                    <xdr:row>14</xdr:row>
                    <xdr:rowOff>342900</xdr:rowOff>
                  </from>
                  <to>
                    <xdr:col>14</xdr:col>
                    <xdr:colOff>1552575</xdr:colOff>
                    <xdr:row>14</xdr:row>
                    <xdr:rowOff>581025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14</xdr:col>
                    <xdr:colOff>904875</xdr:colOff>
                    <xdr:row>14</xdr:row>
                    <xdr:rowOff>342900</xdr:rowOff>
                  </from>
                  <to>
                    <xdr:col>14</xdr:col>
                    <xdr:colOff>1552575</xdr:colOff>
                    <xdr:row>14</xdr:row>
                    <xdr:rowOff>581025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098AE-72F2-4709-A27D-EC1EC0B8057A}">
  <dimension ref="A1:I14"/>
  <sheetViews>
    <sheetView workbookViewId="0">
      <selection activeCell="H20" sqref="H20"/>
    </sheetView>
  </sheetViews>
  <sheetFormatPr defaultRowHeight="12.75"/>
  <cols>
    <col min="1" max="1" width="20.140625" bestFit="1" customWidth="1"/>
  </cols>
  <sheetData>
    <row r="1" spans="1:9">
      <c r="A1" t="s">
        <v>46</v>
      </c>
      <c r="B1" t="s">
        <v>47</v>
      </c>
    </row>
    <row r="2" spans="1:9">
      <c r="A2" s="71"/>
      <c r="B2" s="72"/>
      <c r="C2" s="72"/>
      <c r="D2" s="72"/>
      <c r="E2" s="72"/>
      <c r="F2" s="72"/>
      <c r="G2" s="72"/>
      <c r="H2" s="72"/>
      <c r="I2" s="73"/>
    </row>
    <row r="3" spans="1:9">
      <c r="A3" s="74"/>
      <c r="B3" s="75"/>
      <c r="C3" s="75"/>
      <c r="D3" s="75"/>
      <c r="E3" s="75"/>
      <c r="F3" s="75"/>
      <c r="G3" s="75"/>
      <c r="H3" s="75"/>
      <c r="I3" s="76"/>
    </row>
    <row r="4" spans="1:9">
      <c r="A4" s="74"/>
      <c r="B4" s="75"/>
      <c r="C4" s="75"/>
      <c r="D4" s="75"/>
      <c r="E4" s="75"/>
      <c r="F4" s="75"/>
      <c r="G4" s="75"/>
      <c r="H4" s="75"/>
      <c r="I4" s="76"/>
    </row>
    <row r="5" spans="1:9">
      <c r="A5" s="74"/>
      <c r="B5" s="75"/>
      <c r="C5" s="75"/>
      <c r="D5" s="75"/>
      <c r="E5" s="75"/>
      <c r="F5" s="75"/>
      <c r="G5" s="75"/>
      <c r="H5" s="75"/>
      <c r="I5" s="76"/>
    </row>
    <row r="6" spans="1:9">
      <c r="A6" s="74"/>
      <c r="B6" s="75"/>
      <c r="C6" s="75"/>
      <c r="D6" s="75"/>
      <c r="E6" s="75"/>
      <c r="F6" s="75"/>
      <c r="G6" s="75"/>
      <c r="H6" s="75"/>
      <c r="I6" s="76"/>
    </row>
    <row r="7" spans="1:9">
      <c r="A7" s="74"/>
      <c r="B7" s="75"/>
      <c r="C7" s="75"/>
      <c r="D7" s="75"/>
      <c r="E7" s="75"/>
      <c r="F7" s="75"/>
      <c r="G7" s="75"/>
      <c r="H7" s="75"/>
      <c r="I7" s="76"/>
    </row>
    <row r="8" spans="1:9">
      <c r="A8" s="74"/>
      <c r="B8" s="75"/>
      <c r="C8" s="75"/>
      <c r="D8" s="75"/>
      <c r="E8" s="75"/>
      <c r="F8" s="75"/>
      <c r="G8" s="75"/>
      <c r="H8" s="75"/>
      <c r="I8" s="76"/>
    </row>
    <row r="9" spans="1:9">
      <c r="A9" s="74"/>
      <c r="B9" s="75"/>
      <c r="C9" s="75"/>
      <c r="D9" s="75"/>
      <c r="E9" s="75"/>
      <c r="F9" s="75"/>
      <c r="G9" s="75"/>
      <c r="H9" s="75"/>
      <c r="I9" s="76"/>
    </row>
    <row r="10" spans="1:9">
      <c r="A10" s="74"/>
      <c r="B10" s="75"/>
      <c r="C10" s="75"/>
      <c r="D10" s="75"/>
      <c r="E10" s="75"/>
      <c r="F10" s="75"/>
      <c r="G10" s="75"/>
      <c r="H10" s="75"/>
      <c r="I10" s="76"/>
    </row>
    <row r="11" spans="1:9">
      <c r="A11" s="74"/>
      <c r="B11" s="75"/>
      <c r="C11" s="75"/>
      <c r="D11" s="75"/>
      <c r="E11" s="75"/>
      <c r="F11" s="75"/>
      <c r="G11" s="75"/>
      <c r="H11" s="75"/>
      <c r="I11" s="76"/>
    </row>
    <row r="12" spans="1:9">
      <c r="A12" s="74"/>
      <c r="B12" s="75"/>
      <c r="C12" s="75"/>
      <c r="D12" s="75"/>
      <c r="E12" s="75"/>
      <c r="F12" s="75"/>
      <c r="G12" s="75"/>
      <c r="H12" s="75"/>
      <c r="I12" s="76"/>
    </row>
    <row r="13" spans="1:9">
      <c r="A13" s="77"/>
      <c r="B13" s="78"/>
      <c r="C13" s="78"/>
      <c r="D13" s="78"/>
      <c r="E13" s="78"/>
      <c r="F13" s="78"/>
      <c r="G13" s="78"/>
      <c r="H13" s="78"/>
      <c r="I13" s="79"/>
    </row>
    <row r="14" spans="1:9">
      <c r="H14" s="54" t="s">
        <v>48</v>
      </c>
      <c r="I14">
        <f>LEN(A2)</f>
        <v>0</v>
      </c>
    </row>
  </sheetData>
  <mergeCells count="1">
    <mergeCell ref="A2:I13"/>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68AC5E76F465489BABAC39F598B6F0" ma:contentTypeVersion="14" ma:contentTypeDescription="新しいドキュメントを作成します。" ma:contentTypeScope="" ma:versionID="891577e10e8a9215ea9fdb5279e5e587">
  <xsd:schema xmlns:xsd="http://www.w3.org/2001/XMLSchema" xmlns:xs="http://www.w3.org/2001/XMLSchema" xmlns:p="http://schemas.microsoft.com/office/2006/metadata/properties" xmlns:ns2="c917c4c5-53b3-4824-a74a-35ce77066e90" xmlns:ns3="ab61fa55-1f6e-4570-8184-361d3033c7ef" targetNamespace="http://schemas.microsoft.com/office/2006/metadata/properties" ma:root="true" ma:fieldsID="2f641058d4281b5e544737a21207af43" ns2:_="" ns3:_="">
    <xsd:import namespace="c917c4c5-53b3-4824-a74a-35ce77066e90"/>
    <xsd:import namespace="ab61fa55-1f6e-4570-8184-361d3033c7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17c4c5-53b3-4824-a74a-35ce77066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d057fe25-10c6-4212-bc77-db0fab355e5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1fa55-1f6e-4570-8184-361d3033c7e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94e0f25-b017-4308-bb08-40871c271864}" ma:internalName="TaxCatchAll" ma:showField="CatchAllData" ma:web="ab61fa55-1f6e-4570-8184-361d3033c7e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b61fa55-1f6e-4570-8184-361d3033c7ef" xsi:nil="true"/>
    <lcf76f155ced4ddcb4097134ff3c332f xmlns="c917c4c5-53b3-4824-a74a-35ce77066e9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FA078A-288A-483E-BE29-048BAB2A4347}"/>
</file>

<file path=customXml/itemProps2.xml><?xml version="1.0" encoding="utf-8"?>
<ds:datastoreItem xmlns:ds="http://schemas.openxmlformats.org/officeDocument/2006/customXml" ds:itemID="{E7644578-D013-4FED-BA5E-79F1D3BFE7DA}"/>
</file>

<file path=customXml/itemProps3.xml><?xml version="1.0" encoding="utf-8"?>
<ds:datastoreItem xmlns:ds="http://schemas.openxmlformats.org/officeDocument/2006/customXml" ds:itemID="{4ECE49A4-192E-4D13-853E-1DF674F7CE35}"/>
</file>

<file path=docProps/app.xml><?xml version="1.0" encoding="utf-8"?>
<Properties xmlns="http://schemas.openxmlformats.org/officeDocument/2006/extended-properties" xmlns:vt="http://schemas.openxmlformats.org/officeDocument/2006/docPropsVTypes">
  <Application>Microsoft Excel Online</Application>
  <Manager/>
  <Company>日本体育協会</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堀田　雄二</dc:creator>
  <cp:keywords/>
  <dc:description/>
  <cp:lastModifiedBy>白波瀬 まゆ</cp:lastModifiedBy>
  <cp:revision/>
  <dcterms:created xsi:type="dcterms:W3CDTF">1999-04-15T09:52:50Z</dcterms:created>
  <dcterms:modified xsi:type="dcterms:W3CDTF">2023-10-04T01:41:05Z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0x0101001E68AC5E76F465489BABAC39F598B6F0</vt:lpwstr>
  </property>
  <property fmtid="{D5CDD505-2E9C-101B-9397-08002B2CF9AE}" pid="3" name="MediaServiceImageTags">
    <vt:lpwstr/>
  </property>
</Properties>
</file>